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4720" windowHeight="12090" activeTab="3"/>
  </bookViews>
  <sheets>
    <sheet name="SZKOŁY PODSTAWOWE" sheetId="10" r:id="rId1"/>
    <sheet name="LICEA" sheetId="9" r:id="rId2"/>
    <sheet name="TECHNIKA" sheetId="8" r:id="rId3"/>
    <sheet name="BRANŻOWE I i II" sheetId="7" r:id="rId4"/>
  </sheets>
  <calcPr calcId="125725"/>
</workbook>
</file>

<file path=xl/calcChain.xml><?xml version="1.0" encoding="utf-8"?>
<calcChain xmlns="http://schemas.openxmlformats.org/spreadsheetml/2006/main">
  <c r="D10" i="7"/>
  <c r="D13" s="1"/>
  <c r="C10"/>
  <c r="C13" s="1"/>
  <c r="D11" i="8"/>
  <c r="C11"/>
  <c r="C10" i="9"/>
  <c r="C12" s="1"/>
  <c r="D10"/>
  <c r="D12" s="1"/>
  <c r="D32" i="10"/>
  <c r="C32"/>
</calcChain>
</file>

<file path=xl/sharedStrings.xml><?xml version="1.0" encoding="utf-8"?>
<sst xmlns="http://schemas.openxmlformats.org/spreadsheetml/2006/main" count="79" uniqueCount="66">
  <si>
    <t>Nazwa szkoły / placówki</t>
  </si>
  <si>
    <t>TECHNIKUM NR 4 IM. MARII SKŁODOWSKIEJ-CURIE</t>
  </si>
  <si>
    <t>IX LICEUM OGÓLNOKSZTAŁCĄCE DLA DOROSŁYCH</t>
  </si>
  <si>
    <t>I LICEUM OGÓLNOKSZTAŁCĄCE IM.JANA SMOLENIA</t>
  </si>
  <si>
    <t>II LICEUM OGÓLNOKSZTAŁCĄCE IM. STEFANA ŻEROMSKIEGO W BYTOMIU</t>
  </si>
  <si>
    <t>IV LICEUM OGÓLNOKSZTAŁCĄCE IM.BOLESŁAWA CHROBREGO</t>
  </si>
  <si>
    <t>V LICEUM OGÓLNOKSZTAŁCĄCE MISTRZOSTWA SPORTOWEGO IM. KAMILI SKOLIMOWSKIEJ W BYTOMIU</t>
  </si>
  <si>
    <t>SZKOŁA PODSTAWOWA SPECJALNA NR 40 IM. GUSTAWA MORCINKA W BYTOMIU</t>
  </si>
  <si>
    <t>SZKOŁA PODSTAWOWA NR 32 IM. 1 PUŁKU STRZELCÓW BYTOMSKICH</t>
  </si>
  <si>
    <t>SZKOŁA PODSTAWOWA NR 36 W BYTOMIU</t>
  </si>
  <si>
    <t>SZKOŁA PODSTAWOWA NR 3 IM.WŁADYSŁAWA BRONIEWSKIEGO</t>
  </si>
  <si>
    <t>SZKOŁA PODSTAWOWA NR 4 IM.MIKOŁAJA KOPERNIKA</t>
  </si>
  <si>
    <t>SZKOŁA PODSTAWOWA NR 5 IM.POLI MACIEJOWSKIEJ</t>
  </si>
  <si>
    <t>SZKOŁA PODSTAWOWA NR 6 IM. KSIĘDZA GRZEGORZA GERWAZEGO GORCZYCKIEGO</t>
  </si>
  <si>
    <t>SZKOŁA PODSTAWOWA NR 9 IM.ADAMA MICKIEWICZA</t>
  </si>
  <si>
    <t>SZKOŁA PODSTAWOWA NR 16 IM.MARII KONOPNICKIEJ</t>
  </si>
  <si>
    <t>SZKOŁA PODSTAWOWA NR 21 IM. JÓZEFA LOMPY</t>
  </si>
  <si>
    <t>SZKOŁA PODSTAWOWA NR 23</t>
  </si>
  <si>
    <t>SZKOŁA PODSTAWOWA NR 28 IM.KRÓLOWEJ JADWIGI</t>
  </si>
  <si>
    <t>SZKOŁA PODSTAWOWA NR 33</t>
  </si>
  <si>
    <t>SZKOŁA PODSTAWOWA NR 37</t>
  </si>
  <si>
    <t>SZKOŁA PODSTAWOWA NR 38 IM. JANA III SOBIESKIEGO</t>
  </si>
  <si>
    <t>SZKOŁA PODSTAWOWA NR 42 IM. ZIEMI BYTOMSKIEJ W BYTOMIU</t>
  </si>
  <si>
    <t>SZKOŁA PODSTAWOWA NR 44 IM.UNICEF</t>
  </si>
  <si>
    <t>SZKOŁA PODSTAWOWA NR 45</t>
  </si>
  <si>
    <t>SZKOŁA PODSTAWOWA NR 46 IM. BRACTWA KURKOWEGO GRODU BYTOMSKIEGO</t>
  </si>
  <si>
    <t>SZKOŁA PODSTAWOWA NR 54 IM. WACŁAWA KUCHARA</t>
  </si>
  <si>
    <t>SZKOŁA PODSTAWOWA NR 51 Z ODDZIAŁAMI INTEGRACYJNYMI W BYTOMIU</t>
  </si>
  <si>
    <t>SZKOŁA PODSTAWOWA SPECJALNA NR 17</t>
  </si>
  <si>
    <t>BRANŻOWA SZKOŁA I STOPNIA NR 8 SPECJALNA</t>
  </si>
  <si>
    <t>SZKOŁA PODSTAWOWA NR 43</t>
  </si>
  <si>
    <t>SZKOŁA PODSTAWOWA SPECJALNA NR 2 W BYTOMIU</t>
  </si>
  <si>
    <t>SZKOŁA PODSTAWOWA MISTRZOSTWA SPORTOWEGO IM. KS. JÓZEFA SZAFRANKA</t>
  </si>
  <si>
    <t>SZKOŁA PODSTAWOWA NR 26</t>
  </si>
  <si>
    <t>SZKOŁA PODSTAWOWA NR 27 W BYTOMIU</t>
  </si>
  <si>
    <t>SZKOŁA PODSTAWOWA NR 47</t>
  </si>
  <si>
    <t>Nr</t>
  </si>
  <si>
    <t xml:space="preserve">NR </t>
  </si>
  <si>
    <t xml:space="preserve">Nr </t>
  </si>
  <si>
    <t>OGÓŁEM LO dla młodzieży:</t>
  </si>
  <si>
    <t>OGÓŁEM LO dla młodzieży + dorosłych:</t>
  </si>
  <si>
    <t>OGÓŁEM TECHNIKA:</t>
  </si>
  <si>
    <t xml:space="preserve">OGÓŁEM </t>
  </si>
  <si>
    <t>klasa I liczba uczniów</t>
  </si>
  <si>
    <t>klasa I liczba oddziałów</t>
  </si>
  <si>
    <t xml:space="preserve">Liczba uczniów klas pierwszych w roku szkolnym 2025/2026 </t>
  </si>
  <si>
    <t>Liczba uczniów klas pierwszych w roku szkolnym 2025/2026</t>
  </si>
  <si>
    <t xml:space="preserve">SZKOŁY PODSTAWOWE </t>
  </si>
  <si>
    <t xml:space="preserve">LICEA OGÓLNOKSZTAŁCĄCE </t>
  </si>
  <si>
    <t>VII LICEUM OGÓLNOKSZTAŁCĄCE (ZSAEiO)</t>
  </si>
  <si>
    <t>X LICEUM OGÓLNOKSZTAŁCĄCE IM. POWSTAŃCÓW ŚLĄSKICH (PSB-ZS)</t>
  </si>
  <si>
    <t>TECHNIKUM NR 2 IM. POWSTAŃCÓW ŚLĄSKICH (PSB-ZS)</t>
  </si>
  <si>
    <t>TECHNIKUM NR 1(ZSG-H)</t>
  </si>
  <si>
    <t>TECHNIKUM NR 5 (ZSAEiO)</t>
  </si>
  <si>
    <t>TECHNIKUM NR 3 (ZSME)</t>
  </si>
  <si>
    <t>TECHNIKUM NR 9 (ZSUR)</t>
  </si>
  <si>
    <t>TECHNIKUM NR 6 (ZST)</t>
  </si>
  <si>
    <t>BRANŻOWA SZKOŁA I STOPNIA NR 3 IM. GABRIELA NARUTOWICZA (ZSME)</t>
  </si>
  <si>
    <t>BRANŻOWA SZKOŁA I STOPNIA NR 2 IM POWSTAŃCÓW ŚLĄSKICH (PSB-ZS)</t>
  </si>
  <si>
    <t>BRANŻOWA SZKOŁA I STOPNIA NR 1(ZSGH)</t>
  </si>
  <si>
    <t>BRANŻOWA SZKOŁA I STOPNIA NR 7 (ZSUR)</t>
  </si>
  <si>
    <t>BRANŻOWA SZKOŁA I STOPNIA NR 5 (ZSEAiO)</t>
  </si>
  <si>
    <t>BRANŻOWA SZKOŁA I STOPNIA NR 6 (ZST)</t>
  </si>
  <si>
    <t>BRANŻOWA SZKOŁA II STOPNIA NR 1 Z ODDZIAŁAMI SPECJALNYMI IM. POWSTAŃCÓW ŚLĄSKICH W BYTOMIU (PSB-ZS)</t>
  </si>
  <si>
    <t>BRANŻOWE SZKOŁY</t>
  </si>
  <si>
    <t>TECHNIKA</t>
  </si>
</sst>
</file>

<file path=xl/styles.xml><?xml version="1.0" encoding="utf-8"?>
<styleSheet xmlns="http://schemas.openxmlformats.org/spreadsheetml/2006/main"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/>
    <xf numFmtId="0" fontId="0" fillId="33" borderId="10" xfId="0" applyFill="1" applyBorder="1"/>
    <xf numFmtId="0" fontId="18" fillId="33" borderId="10" xfId="0" applyFont="1" applyFill="1" applyBorder="1"/>
    <xf numFmtId="0" fontId="19" fillId="0" borderId="10" xfId="0" applyFont="1" applyBorder="1"/>
    <xf numFmtId="0" fontId="20" fillId="33" borderId="10" xfId="0" applyFont="1" applyFill="1" applyBorder="1"/>
    <xf numFmtId="0" fontId="18" fillId="33" borderId="10" xfId="0" applyFont="1" applyFill="1" applyBorder="1" applyAlignment="1">
      <alignment wrapText="1"/>
    </xf>
    <xf numFmtId="0" fontId="20" fillId="0" borderId="0" xfId="0" applyFont="1"/>
    <xf numFmtId="0" fontId="18" fillId="33" borderId="1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3" borderId="10" xfId="0" applyFill="1" applyBorder="1" applyAlignment="1">
      <alignment horizontal="center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2"/>
  <sheetViews>
    <sheetView topLeftCell="A3" workbookViewId="0">
      <selection sqref="A1:D32"/>
    </sheetView>
  </sheetViews>
  <sheetFormatPr defaultRowHeight="14.25"/>
  <cols>
    <col min="2" max="2" width="60.375" customWidth="1"/>
    <col min="4" max="4" width="10.125" customWidth="1"/>
    <col min="5" max="11" width="18.375" customWidth="1"/>
  </cols>
  <sheetData>
    <row r="1" spans="1:4" ht="18">
      <c r="B1" s="8" t="s">
        <v>45</v>
      </c>
    </row>
    <row r="2" spans="1:4" ht="18">
      <c r="B2" s="8" t="s">
        <v>47</v>
      </c>
    </row>
    <row r="3" spans="1:4" ht="45">
      <c r="A3" s="9" t="s">
        <v>37</v>
      </c>
      <c r="B3" s="7" t="s">
        <v>0</v>
      </c>
      <c r="C3" s="7" t="s">
        <v>43</v>
      </c>
      <c r="D3" s="7" t="s">
        <v>44</v>
      </c>
    </row>
    <row r="4" spans="1:4" ht="18">
      <c r="A4" s="10">
        <v>1</v>
      </c>
      <c r="B4" s="2" t="s">
        <v>7</v>
      </c>
      <c r="C4" s="5">
        <v>14</v>
      </c>
      <c r="D4" s="5">
        <v>3</v>
      </c>
    </row>
    <row r="5" spans="1:4" ht="18">
      <c r="A5" s="10">
        <v>2</v>
      </c>
      <c r="B5" s="2" t="s">
        <v>8</v>
      </c>
      <c r="C5" s="5">
        <v>68</v>
      </c>
      <c r="D5" s="5">
        <v>3</v>
      </c>
    </row>
    <row r="6" spans="1:4" ht="18">
      <c r="A6" s="10">
        <v>3</v>
      </c>
      <c r="B6" s="2" t="s">
        <v>9</v>
      </c>
      <c r="C6" s="5">
        <v>73</v>
      </c>
      <c r="D6" s="5">
        <v>3</v>
      </c>
    </row>
    <row r="7" spans="1:4" ht="18">
      <c r="A7" s="10">
        <v>4</v>
      </c>
      <c r="B7" s="2" t="s">
        <v>10</v>
      </c>
      <c r="C7" s="5">
        <v>42</v>
      </c>
      <c r="D7" s="5">
        <v>2</v>
      </c>
    </row>
    <row r="8" spans="1:4" ht="18">
      <c r="A8" s="10">
        <v>5</v>
      </c>
      <c r="B8" s="2" t="s">
        <v>11</v>
      </c>
      <c r="C8" s="5">
        <v>62</v>
      </c>
      <c r="D8" s="5">
        <v>3</v>
      </c>
    </row>
    <row r="9" spans="1:4" ht="18">
      <c r="A9" s="10">
        <v>6</v>
      </c>
      <c r="B9" s="2" t="s">
        <v>12</v>
      </c>
      <c r="C9" s="5">
        <v>47</v>
      </c>
      <c r="D9" s="5">
        <v>2</v>
      </c>
    </row>
    <row r="10" spans="1:4" ht="18">
      <c r="A10" s="10">
        <v>7</v>
      </c>
      <c r="B10" s="2" t="s">
        <v>13</v>
      </c>
      <c r="C10" s="5">
        <v>41</v>
      </c>
      <c r="D10" s="5">
        <v>2</v>
      </c>
    </row>
    <row r="11" spans="1:4" ht="18">
      <c r="A11" s="10">
        <v>8</v>
      </c>
      <c r="B11" s="2" t="s">
        <v>14</v>
      </c>
      <c r="C11" s="5">
        <v>41</v>
      </c>
      <c r="D11" s="5">
        <v>2</v>
      </c>
    </row>
    <row r="12" spans="1:4" ht="18">
      <c r="A12" s="10">
        <v>9</v>
      </c>
      <c r="B12" s="2" t="s">
        <v>15</v>
      </c>
      <c r="C12" s="5">
        <v>43</v>
      </c>
      <c r="D12" s="5">
        <v>2</v>
      </c>
    </row>
    <row r="13" spans="1:4" ht="18">
      <c r="A13" s="10">
        <v>10</v>
      </c>
      <c r="B13" s="2" t="s">
        <v>16</v>
      </c>
      <c r="C13" s="5">
        <v>36</v>
      </c>
      <c r="D13" s="5">
        <v>2</v>
      </c>
    </row>
    <row r="14" spans="1:4" ht="18">
      <c r="A14" s="10">
        <v>11</v>
      </c>
      <c r="B14" s="2" t="s">
        <v>17</v>
      </c>
      <c r="C14" s="5">
        <v>24</v>
      </c>
      <c r="D14" s="5">
        <v>1</v>
      </c>
    </row>
    <row r="15" spans="1:4" ht="18">
      <c r="A15" s="10">
        <v>12</v>
      </c>
      <c r="B15" s="2" t="s">
        <v>18</v>
      </c>
      <c r="C15" s="5">
        <v>27</v>
      </c>
      <c r="D15" s="5">
        <v>1</v>
      </c>
    </row>
    <row r="16" spans="1:4" ht="18">
      <c r="A16" s="10">
        <v>13</v>
      </c>
      <c r="B16" s="2" t="s">
        <v>19</v>
      </c>
      <c r="C16" s="5">
        <v>63</v>
      </c>
      <c r="D16" s="5">
        <v>3</v>
      </c>
    </row>
    <row r="17" spans="1:4" ht="18">
      <c r="A17" s="10">
        <v>14</v>
      </c>
      <c r="B17" s="2" t="s">
        <v>20</v>
      </c>
      <c r="C17" s="5">
        <v>40</v>
      </c>
      <c r="D17" s="5">
        <v>2</v>
      </c>
    </row>
    <row r="18" spans="1:4" ht="18">
      <c r="A18" s="10">
        <v>15</v>
      </c>
      <c r="B18" s="2" t="s">
        <v>21</v>
      </c>
      <c r="C18" s="5">
        <v>33</v>
      </c>
      <c r="D18" s="5">
        <v>2</v>
      </c>
    </row>
    <row r="19" spans="1:4" ht="18">
      <c r="A19" s="10">
        <v>16</v>
      </c>
      <c r="B19" s="2" t="s">
        <v>22</v>
      </c>
      <c r="C19" s="5">
        <v>46</v>
      </c>
      <c r="D19" s="5">
        <v>2</v>
      </c>
    </row>
    <row r="20" spans="1:4" ht="18">
      <c r="A20" s="10">
        <v>17</v>
      </c>
      <c r="B20" s="2" t="s">
        <v>23</v>
      </c>
      <c r="C20" s="5">
        <v>66</v>
      </c>
      <c r="D20" s="5">
        <v>3</v>
      </c>
    </row>
    <row r="21" spans="1:4" ht="18">
      <c r="A21" s="10">
        <v>18</v>
      </c>
      <c r="B21" s="2" t="s">
        <v>24</v>
      </c>
      <c r="C21" s="5">
        <v>93</v>
      </c>
      <c r="D21" s="5">
        <v>4</v>
      </c>
    </row>
    <row r="22" spans="1:4" ht="18">
      <c r="A22" s="10">
        <v>19</v>
      </c>
      <c r="B22" s="2" t="s">
        <v>25</v>
      </c>
      <c r="C22" s="5">
        <v>61</v>
      </c>
      <c r="D22" s="5">
        <v>3</v>
      </c>
    </row>
    <row r="23" spans="1:4" ht="18">
      <c r="A23" s="10">
        <v>20</v>
      </c>
      <c r="B23" s="2" t="s">
        <v>26</v>
      </c>
      <c r="C23" s="5">
        <v>66</v>
      </c>
      <c r="D23" s="5">
        <v>3</v>
      </c>
    </row>
    <row r="24" spans="1:4" ht="18">
      <c r="A24" s="10">
        <v>21</v>
      </c>
      <c r="B24" s="2" t="s">
        <v>27</v>
      </c>
      <c r="C24" s="5">
        <v>79</v>
      </c>
      <c r="D24" s="5">
        <v>4</v>
      </c>
    </row>
    <row r="25" spans="1:4" ht="18">
      <c r="A25" s="10">
        <v>22</v>
      </c>
      <c r="B25" s="2" t="s">
        <v>28</v>
      </c>
      <c r="C25" s="5">
        <v>16</v>
      </c>
      <c r="D25" s="5">
        <v>4</v>
      </c>
    </row>
    <row r="26" spans="1:4" ht="18">
      <c r="A26" s="10">
        <v>23</v>
      </c>
      <c r="B26" s="2" t="s">
        <v>30</v>
      </c>
      <c r="C26" s="5">
        <v>32</v>
      </c>
      <c r="D26" s="5">
        <v>2</v>
      </c>
    </row>
    <row r="27" spans="1:4" ht="18">
      <c r="A27" s="10">
        <v>24</v>
      </c>
      <c r="B27" s="2" t="s">
        <v>31</v>
      </c>
      <c r="C27" s="5">
        <v>11</v>
      </c>
      <c r="D27" s="5">
        <v>3</v>
      </c>
    </row>
    <row r="28" spans="1:4" ht="18">
      <c r="A28" s="10">
        <v>25</v>
      </c>
      <c r="B28" s="2" t="s">
        <v>32</v>
      </c>
      <c r="C28" s="5">
        <v>60</v>
      </c>
      <c r="D28" s="5">
        <v>3</v>
      </c>
    </row>
    <row r="29" spans="1:4" ht="18">
      <c r="A29" s="10">
        <v>26</v>
      </c>
      <c r="B29" s="2" t="s">
        <v>33</v>
      </c>
      <c r="C29" s="5">
        <v>36</v>
      </c>
      <c r="D29" s="5">
        <v>2</v>
      </c>
    </row>
    <row r="30" spans="1:4" ht="18">
      <c r="A30" s="10">
        <v>27</v>
      </c>
      <c r="B30" s="2" t="s">
        <v>34</v>
      </c>
      <c r="C30" s="5">
        <v>26</v>
      </c>
      <c r="D30" s="5">
        <v>2</v>
      </c>
    </row>
    <row r="31" spans="1:4" ht="18">
      <c r="A31" s="10">
        <v>28</v>
      </c>
      <c r="B31" s="2" t="s">
        <v>35</v>
      </c>
      <c r="C31" s="5">
        <v>14</v>
      </c>
      <c r="D31" s="5">
        <v>1</v>
      </c>
    </row>
    <row r="32" spans="1:4" ht="20.25" customHeight="1">
      <c r="A32" s="11"/>
      <c r="B32" s="4"/>
      <c r="C32" s="6">
        <f t="shared" ref="C32:D32" si="0">SUM(C4:C31)</f>
        <v>1260</v>
      </c>
      <c r="D32" s="6">
        <f t="shared" si="0"/>
        <v>69</v>
      </c>
    </row>
  </sheetData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"/>
  <sheetViews>
    <sheetView workbookViewId="0">
      <selection sqref="A1:D14"/>
    </sheetView>
  </sheetViews>
  <sheetFormatPr defaultRowHeight="14.25"/>
  <cols>
    <col min="1" max="1" width="6" customWidth="1"/>
    <col min="2" max="2" width="82.75" customWidth="1"/>
    <col min="4" max="4" width="9.75" customWidth="1"/>
  </cols>
  <sheetData>
    <row r="1" spans="1:4" ht="18">
      <c r="B1" s="8" t="s">
        <v>45</v>
      </c>
      <c r="C1" s="8"/>
    </row>
    <row r="2" spans="1:4" ht="18">
      <c r="B2" s="8" t="s">
        <v>48</v>
      </c>
    </row>
    <row r="3" spans="1:4" ht="45">
      <c r="A3" s="3" t="s">
        <v>38</v>
      </c>
      <c r="B3" s="7" t="s">
        <v>0</v>
      </c>
      <c r="C3" s="7" t="s">
        <v>43</v>
      </c>
      <c r="D3" s="7" t="s">
        <v>44</v>
      </c>
    </row>
    <row r="4" spans="1:4" ht="18">
      <c r="A4" s="2">
        <v>1</v>
      </c>
      <c r="B4" s="2" t="s">
        <v>50</v>
      </c>
      <c r="C4" s="5">
        <v>49</v>
      </c>
      <c r="D4" s="5">
        <v>2</v>
      </c>
    </row>
    <row r="5" spans="1:4" ht="18">
      <c r="A5" s="2">
        <v>2</v>
      </c>
      <c r="B5" s="2" t="s">
        <v>49</v>
      </c>
      <c r="C5" s="5">
        <v>49</v>
      </c>
      <c r="D5" s="5">
        <v>2</v>
      </c>
    </row>
    <row r="6" spans="1:4" ht="18">
      <c r="A6" s="2">
        <v>3</v>
      </c>
      <c r="B6" s="2" t="s">
        <v>3</v>
      </c>
      <c r="C6" s="5">
        <v>152</v>
      </c>
      <c r="D6" s="5">
        <v>5</v>
      </c>
    </row>
    <row r="7" spans="1:4" ht="18">
      <c r="A7" s="2">
        <v>4</v>
      </c>
      <c r="B7" s="2" t="s">
        <v>4</v>
      </c>
      <c r="C7" s="5">
        <v>52</v>
      </c>
      <c r="D7" s="5">
        <v>2</v>
      </c>
    </row>
    <row r="8" spans="1:4" ht="18">
      <c r="A8" s="2">
        <v>5</v>
      </c>
      <c r="B8" s="2" t="s">
        <v>5</v>
      </c>
      <c r="C8" s="5">
        <v>182</v>
      </c>
      <c r="D8" s="5">
        <v>6</v>
      </c>
    </row>
    <row r="9" spans="1:4" ht="18">
      <c r="A9" s="2">
        <v>6</v>
      </c>
      <c r="B9" s="2" t="s">
        <v>6</v>
      </c>
      <c r="C9" s="5">
        <v>51</v>
      </c>
      <c r="D9" s="5">
        <v>2</v>
      </c>
    </row>
    <row r="10" spans="1:4" ht="18">
      <c r="A10" s="3"/>
      <c r="B10" s="3" t="s">
        <v>39</v>
      </c>
      <c r="C10" s="6">
        <f t="shared" ref="C10:D10" si="0">SUM(C4:C9)</f>
        <v>535</v>
      </c>
      <c r="D10" s="6">
        <f t="shared" si="0"/>
        <v>19</v>
      </c>
    </row>
    <row r="11" spans="1:4" ht="18">
      <c r="A11" s="2">
        <v>1</v>
      </c>
      <c r="B11" s="2" t="s">
        <v>2</v>
      </c>
      <c r="C11" s="5">
        <v>0</v>
      </c>
      <c r="D11" s="5">
        <v>0</v>
      </c>
    </row>
    <row r="12" spans="1:4" ht="20.25" customHeight="1">
      <c r="A12" s="3"/>
      <c r="B12" s="4" t="s">
        <v>40</v>
      </c>
      <c r="C12" s="6">
        <f t="shared" ref="C12:D12" si="1">SUM(C10+C11)</f>
        <v>535</v>
      </c>
      <c r="D12" s="6">
        <f t="shared" si="1"/>
        <v>19</v>
      </c>
    </row>
  </sheetData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1"/>
  <sheetViews>
    <sheetView workbookViewId="0">
      <selection sqref="A1:D12"/>
    </sheetView>
  </sheetViews>
  <sheetFormatPr defaultRowHeight="14.25"/>
  <cols>
    <col min="2" max="2" width="52.875" customWidth="1"/>
    <col min="4" max="4" width="10.875" customWidth="1"/>
  </cols>
  <sheetData>
    <row r="1" spans="1:4" ht="18">
      <c r="B1" s="8" t="s">
        <v>46</v>
      </c>
    </row>
    <row r="2" spans="1:4" ht="18">
      <c r="B2" s="8" t="s">
        <v>65</v>
      </c>
    </row>
    <row r="3" spans="1:4" ht="45">
      <c r="A3" s="9" t="s">
        <v>36</v>
      </c>
      <c r="B3" s="7" t="s">
        <v>0</v>
      </c>
      <c r="C3" s="7" t="s">
        <v>43</v>
      </c>
      <c r="D3" s="7" t="s">
        <v>44</v>
      </c>
    </row>
    <row r="4" spans="1:4" ht="18">
      <c r="A4" s="10">
        <v>1</v>
      </c>
      <c r="B4" s="2" t="s">
        <v>1</v>
      </c>
      <c r="C4" s="5">
        <v>114</v>
      </c>
      <c r="D4" s="5">
        <v>4</v>
      </c>
    </row>
    <row r="5" spans="1:4" ht="18">
      <c r="A5" s="10">
        <v>2</v>
      </c>
      <c r="B5" s="2" t="s">
        <v>51</v>
      </c>
      <c r="C5" s="5">
        <v>22</v>
      </c>
      <c r="D5" s="5">
        <v>1</v>
      </c>
    </row>
    <row r="6" spans="1:4" ht="18">
      <c r="A6" s="10">
        <v>3</v>
      </c>
      <c r="B6" s="2" t="s">
        <v>52</v>
      </c>
      <c r="C6" s="5">
        <v>66</v>
      </c>
      <c r="D6" s="5">
        <v>2</v>
      </c>
    </row>
    <row r="7" spans="1:4" ht="18">
      <c r="A7" s="10">
        <v>4</v>
      </c>
      <c r="B7" s="2" t="s">
        <v>53</v>
      </c>
      <c r="C7" s="5">
        <v>34</v>
      </c>
      <c r="D7" s="5">
        <v>1</v>
      </c>
    </row>
    <row r="8" spans="1:4" ht="18">
      <c r="A8" s="10">
        <v>5</v>
      </c>
      <c r="B8" s="2" t="s">
        <v>56</v>
      </c>
      <c r="C8" s="5">
        <v>129</v>
      </c>
      <c r="D8" s="5">
        <v>4</v>
      </c>
    </row>
    <row r="9" spans="1:4" ht="18">
      <c r="A9" s="10">
        <v>6</v>
      </c>
      <c r="B9" s="2" t="s">
        <v>54</v>
      </c>
      <c r="C9" s="5">
        <v>97</v>
      </c>
      <c r="D9" s="5">
        <v>3</v>
      </c>
    </row>
    <row r="10" spans="1:4" ht="18">
      <c r="A10" s="10">
        <v>7</v>
      </c>
      <c r="B10" s="2" t="s">
        <v>55</v>
      </c>
      <c r="C10" s="5">
        <v>0</v>
      </c>
      <c r="D10" s="5">
        <v>0</v>
      </c>
    </row>
    <row r="11" spans="1:4" ht="20.25" customHeight="1">
      <c r="A11" s="3"/>
      <c r="B11" s="4" t="s">
        <v>41</v>
      </c>
      <c r="C11" s="6">
        <f t="shared" ref="C11:D11" si="0">SUM(C4:C10)</f>
        <v>462</v>
      </c>
      <c r="D11" s="6">
        <f t="shared" si="0"/>
        <v>15</v>
      </c>
    </row>
  </sheetData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3"/>
  <sheetViews>
    <sheetView tabSelected="1" workbookViewId="0">
      <selection sqref="A1:D15"/>
    </sheetView>
  </sheetViews>
  <sheetFormatPr defaultRowHeight="14.25"/>
  <cols>
    <col min="1" max="1" width="7.125" customWidth="1"/>
    <col min="2" max="2" width="69.125" customWidth="1"/>
    <col min="4" max="4" width="9.75" customWidth="1"/>
  </cols>
  <sheetData>
    <row r="1" spans="1:4" ht="18">
      <c r="B1" s="8" t="s">
        <v>45</v>
      </c>
    </row>
    <row r="2" spans="1:4" ht="18">
      <c r="B2" s="8" t="s">
        <v>64</v>
      </c>
    </row>
    <row r="3" spans="1:4" ht="45">
      <c r="A3" s="9" t="s">
        <v>38</v>
      </c>
      <c r="B3" s="7" t="s">
        <v>0</v>
      </c>
      <c r="C3" s="7" t="s">
        <v>43</v>
      </c>
      <c r="D3" s="7" t="s">
        <v>44</v>
      </c>
    </row>
    <row r="4" spans="1:4" ht="18">
      <c r="A4" s="10">
        <v>1</v>
      </c>
      <c r="B4" s="2" t="s">
        <v>57</v>
      </c>
      <c r="C4" s="5">
        <v>87</v>
      </c>
      <c r="D4" s="5">
        <v>3</v>
      </c>
    </row>
    <row r="5" spans="1:4" ht="18">
      <c r="A5" s="10">
        <v>2</v>
      </c>
      <c r="B5" s="2" t="s">
        <v>58</v>
      </c>
      <c r="C5" s="5">
        <v>30</v>
      </c>
      <c r="D5" s="5">
        <v>1</v>
      </c>
    </row>
    <row r="6" spans="1:4" ht="18">
      <c r="A6" s="10">
        <v>3</v>
      </c>
      <c r="B6" s="2" t="s">
        <v>59</v>
      </c>
      <c r="C6" s="5">
        <v>47</v>
      </c>
      <c r="D6" s="5">
        <v>2</v>
      </c>
    </row>
    <row r="7" spans="1:4" ht="18">
      <c r="A7" s="10">
        <v>4</v>
      </c>
      <c r="B7" s="2" t="s">
        <v>60</v>
      </c>
      <c r="C7" s="5">
        <v>86</v>
      </c>
      <c r="D7" s="5">
        <v>4</v>
      </c>
    </row>
    <row r="8" spans="1:4" ht="18">
      <c r="A8" s="10">
        <v>5</v>
      </c>
      <c r="B8" s="2" t="s">
        <v>61</v>
      </c>
      <c r="C8" s="5">
        <v>0</v>
      </c>
      <c r="D8" s="5">
        <v>0</v>
      </c>
    </row>
    <row r="9" spans="1:4" ht="18">
      <c r="A9" s="10">
        <v>6</v>
      </c>
      <c r="B9" s="2" t="s">
        <v>62</v>
      </c>
      <c r="C9" s="5">
        <v>0</v>
      </c>
      <c r="D9" s="5">
        <v>0</v>
      </c>
    </row>
    <row r="10" spans="1:4" ht="18">
      <c r="A10" s="11"/>
      <c r="B10" s="4" t="s">
        <v>42</v>
      </c>
      <c r="C10" s="6">
        <f t="shared" ref="C10:D10" si="0">SUM(C4:C9)</f>
        <v>250</v>
      </c>
      <c r="D10" s="6">
        <f t="shared" si="0"/>
        <v>10</v>
      </c>
    </row>
    <row r="11" spans="1:4" ht="18">
      <c r="A11" s="10">
        <v>7</v>
      </c>
      <c r="B11" s="2" t="s">
        <v>29</v>
      </c>
      <c r="C11" s="5">
        <v>49</v>
      </c>
      <c r="D11" s="5">
        <v>7</v>
      </c>
    </row>
    <row r="12" spans="1:4" ht="29.25">
      <c r="A12" s="10">
        <v>8</v>
      </c>
      <c r="B12" s="1" t="s">
        <v>63</v>
      </c>
      <c r="C12" s="5">
        <v>0</v>
      </c>
      <c r="D12" s="5">
        <v>0</v>
      </c>
    </row>
    <row r="13" spans="1:4" ht="20.25" customHeight="1">
      <c r="A13" s="11"/>
      <c r="B13" s="4" t="s">
        <v>42</v>
      </c>
      <c r="C13" s="6">
        <f t="shared" ref="C13:D13" si="1">SUM(C10+C11)</f>
        <v>299</v>
      </c>
      <c r="D13" s="6">
        <f t="shared" si="1"/>
        <v>17</v>
      </c>
    </row>
  </sheetData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SZKOŁY PODSTAWOWE</vt:lpstr>
      <vt:lpstr>LICEA</vt:lpstr>
      <vt:lpstr>TECHNIKA</vt:lpstr>
      <vt:lpstr>BRANŻOWE I i 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Wyciszkiewicz</dc:creator>
  <cp:lastModifiedBy>Karina Wyciszkiewicz</cp:lastModifiedBy>
  <cp:lastPrinted>2025-11-20T08:52:18Z</cp:lastPrinted>
  <dcterms:created xsi:type="dcterms:W3CDTF">2025-10-02T07:01:20Z</dcterms:created>
  <dcterms:modified xsi:type="dcterms:W3CDTF">2025-11-20T08:56:43Z</dcterms:modified>
</cp:coreProperties>
</file>