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90" activeTab="3"/>
  </bookViews>
  <sheets>
    <sheet name="SZKOŁY PODSTAWOWE" sheetId="8" r:id="rId1"/>
    <sheet name="LICEA" sheetId="7" r:id="rId2"/>
    <sheet name="TECHNIKA" sheetId="6" r:id="rId3"/>
    <sheet name="BRANŻOWE I st." sheetId="5" r:id="rId4"/>
  </sheets>
  <calcPr calcId="125725"/>
</workbook>
</file>

<file path=xl/calcChain.xml><?xml version="1.0" encoding="utf-8"?>
<calcChain xmlns="http://schemas.openxmlformats.org/spreadsheetml/2006/main">
  <c r="D32" i="8"/>
  <c r="C32"/>
  <c r="D16" i="5"/>
  <c r="C16"/>
  <c r="C10"/>
  <c r="C12" s="1"/>
  <c r="D10"/>
  <c r="D12" s="1"/>
  <c r="D11" i="6"/>
  <c r="C10" i="7"/>
  <c r="C12" s="1"/>
  <c r="D10"/>
  <c r="D12" s="1"/>
  <c r="C11" i="6"/>
</calcChain>
</file>

<file path=xl/sharedStrings.xml><?xml version="1.0" encoding="utf-8"?>
<sst xmlns="http://schemas.openxmlformats.org/spreadsheetml/2006/main" count="76" uniqueCount="61">
  <si>
    <t>Nazwa szkoły / placówki</t>
  </si>
  <si>
    <t xml:space="preserve">	TECHNIKUM NR 4 IM. MARII SKŁODOWSKIEJ-CURIE</t>
  </si>
  <si>
    <t xml:space="preserve">	IX LICEUM OGÓLNOKSZTAŁCĄCE DLA DOROSŁYCH</t>
  </si>
  <si>
    <t xml:space="preserve">	I LICEUM OGÓLNOKSZTAŁCĄCE IM.JANA SMOLENIA</t>
  </si>
  <si>
    <t xml:space="preserve">	II LICEUM OGÓLNOKSZTAŁCĄCE IM. STEFANA ŻEROMSKIEGO W BYTOMIU</t>
  </si>
  <si>
    <t xml:space="preserve">	IV LICEUM OGÓLNOKSZTAŁCĄCE IM.BOLESŁAWA CHROBREGO</t>
  </si>
  <si>
    <t xml:space="preserve">	V LICEUM OGÓLNOKSZTAŁCĄCE MISTRZOSTWA SPORTOWEGO IM. KAMILI SKOLIMOWSKIEJ W BYTOMIU</t>
  </si>
  <si>
    <t xml:space="preserve">	SZKOŁA PODSTAWOWA SPECJALNA NR 40 IM. GUSTAWA MORCINKA W BYTOMIU</t>
  </si>
  <si>
    <t xml:space="preserve">	SZKOŁA PODSTAWOWA NR 32 IM. 1 PUŁKU STRZELCÓW BYTOMSKICH</t>
  </si>
  <si>
    <t xml:space="preserve">	SZKOŁA PODSTAWOWA NR 36 W BYTOMIU</t>
  </si>
  <si>
    <t xml:space="preserve">	SZKOŁA PODSTAWOWA NR 3 IM.WŁADYSŁAWA BRONIEWSKIEGO</t>
  </si>
  <si>
    <t xml:space="preserve">	SZKOŁA PODSTAWOWA NR 4 IM.MIKOŁAJA KOPERNIKA</t>
  </si>
  <si>
    <t xml:space="preserve">	SZKOŁA PODSTAWOWA NR 5 IM.POLI MACIEJOWSKIEJ</t>
  </si>
  <si>
    <t xml:space="preserve">	SZKOŁA PODSTAWOWA NR 6 IM. KSIĘDZA GRZEGORZA GERWAZEGO GORCZYCKIEGO</t>
  </si>
  <si>
    <t xml:space="preserve">	SZKOŁA PODSTAWOWA NR 9 IM.ADAMA MICKIEWICZA</t>
  </si>
  <si>
    <t xml:space="preserve">	SZKOŁA PODSTAWOWA NR 16 IM.MARII KONOPNICKIEJ</t>
  </si>
  <si>
    <t xml:space="preserve">	SZKOŁA PODSTAWOWA NR 21 IM. JÓZEFA LOMPY</t>
  </si>
  <si>
    <t xml:space="preserve">	SZKOŁA PODSTAWOWA NR 23</t>
  </si>
  <si>
    <t xml:space="preserve">	SZKOŁA PODSTAWOWA NR 28 IM.KRÓLOWEJ JADWIGI</t>
  </si>
  <si>
    <t xml:space="preserve">	SZKOŁA PODSTAWOWA NR 33</t>
  </si>
  <si>
    <t xml:space="preserve">	SZKOŁA PODSTAWOWA NR 37</t>
  </si>
  <si>
    <t xml:space="preserve">	SZKOŁA PODSTAWOWA NR 38 IM. JANA III SOBIESKIEGO</t>
  </si>
  <si>
    <t xml:space="preserve">	SZKOŁA PODSTAWOWA NR 42 IM. ZIEMI BYTOMSKIEJ W BYTOMIU</t>
  </si>
  <si>
    <t xml:space="preserve">	SZKOŁA PODSTAWOWA NR 44 IM.UNICEF</t>
  </si>
  <si>
    <t xml:space="preserve">	SZKOŁA PODSTAWOWA NR 45</t>
  </si>
  <si>
    <t xml:space="preserve">	SZKOŁA PODSTAWOWA NR 46 IM. BRACTWA KURKOWEGO GRODU BYTOMSKIEGO</t>
  </si>
  <si>
    <t xml:space="preserve">	SZKOŁA PODSTAWOWA NR 54 IM. WACŁAWA KUCHARA</t>
  </si>
  <si>
    <t xml:space="preserve">	SZKOŁA PODSTAWOWA NR 51 Z ODDZIAŁAMI INTEGRACYJNYMI W BYTOMIU</t>
  </si>
  <si>
    <t xml:space="preserve">	SZKOŁA PODSTAWOWA SPECJALNA NR 17</t>
  </si>
  <si>
    <t xml:space="preserve">	BRANŻOWA SZKOŁA I STOPNIA NR 8 SPECJALNA</t>
  </si>
  <si>
    <t xml:space="preserve">	SZKOŁA PODSTAWOWA NR 43</t>
  </si>
  <si>
    <t xml:space="preserve">	SZKOŁA PODSTAWOWA SPECJALNA NR 2 W BYTOMIU</t>
  </si>
  <si>
    <t xml:space="preserve">	SZKOŁA PODSTAWOWA MISTRZOSTWA SPORTOWEGO IM. KS. JÓZEFA SZAFRANKA</t>
  </si>
  <si>
    <t xml:space="preserve">	SZKOŁA PODSTAWOWA NR 26</t>
  </si>
  <si>
    <t xml:space="preserve">	SZKOŁA PODSTAWOWA NR 27 W BYTOMIU</t>
  </si>
  <si>
    <t xml:space="preserve">	SZKOŁA PODSTAWOWA NR 47</t>
  </si>
  <si>
    <t>L.p.</t>
  </si>
  <si>
    <t>L.P.</t>
  </si>
  <si>
    <t>klasa I uczniowie</t>
  </si>
  <si>
    <t>klasa I oddz.</t>
  </si>
  <si>
    <t xml:space="preserve">Liczba uczniów klas pierwszych w roku szkolnym 2024/2025 </t>
  </si>
  <si>
    <t>Liczba uczniów klas pierwszych w roku szkolnym 2024/2025</t>
  </si>
  <si>
    <t>SZKOŁY PODSTAWOWE</t>
  </si>
  <si>
    <t>LICEA OGÓLNOKSZTAŁCĄCE</t>
  </si>
  <si>
    <t>TECHNIKA</t>
  </si>
  <si>
    <t>BRANŻOWE SZKOŁY</t>
  </si>
  <si>
    <t xml:space="preserve">	VII LICEUM OGÓLNOKSZTAŁCĄCE (ZSAEiO)</t>
  </si>
  <si>
    <t xml:space="preserve">	X LICEUM OGÓLNOKSZTAŁCĄCE IM. POWSTAŃCÓW ŚLĄSKICH (PSB-ZS)</t>
  </si>
  <si>
    <t xml:space="preserve">	TECHNIKUM NR 2 IM. POWSTAŃCÓW ŚLĄSKICH (PSB-ZS)</t>
  </si>
  <si>
    <t xml:space="preserve">	TECHNIKUM NR 1(ZSGH)</t>
  </si>
  <si>
    <t xml:space="preserve">	TECHNIKUM NR 5(ZSAEiO)</t>
  </si>
  <si>
    <t xml:space="preserve">	TECHNIKUM NR 6(ZST)</t>
  </si>
  <si>
    <t xml:space="preserve">	TECHNIKUM NR (ZSME)</t>
  </si>
  <si>
    <t xml:space="preserve">	TECHNIKUMR 9(ZSUR)</t>
  </si>
  <si>
    <t xml:space="preserve">	BRANŻOWA SZKOŁA I STOPNIA NR 3 IM. GABRIELA NARUTOWICZA (ZSME)</t>
  </si>
  <si>
    <t xml:space="preserve">	BRANŻOWA SZKOŁA I STOPNIA NR 2 IM POWSTAŃCÓW ŚLĄSKICH (PSB-ZS)</t>
  </si>
  <si>
    <t xml:space="preserve">	BRANŻOWA SZKOŁA I STOPNIA NR 1(ZSGH)</t>
  </si>
  <si>
    <t xml:space="preserve">	BRANŻOWA SZKOŁA I STOPNIA NR 7 (ZSUR)</t>
  </si>
  <si>
    <t xml:space="preserve">	BRANŻOWA SZKOŁA I STOPNIA NR 5 (ZSAEiO)</t>
  </si>
  <si>
    <t xml:space="preserve">	BRANŻOWA SZKOŁA I STOPNIA NR 6 (ZST)</t>
  </si>
  <si>
    <t xml:space="preserve">	BRANŻOWA SZKOŁA II STOPNIA NR 1 Z ODDZIAŁAMI SPECJALNYMI (PSB-ZS)</t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</si>
</sst>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14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0" xfId="0" applyBorder="1"/>
    <xf numFmtId="0" fontId="18" fillId="0" borderId="0" xfId="0" applyFont="1"/>
    <xf numFmtId="0" fontId="18" fillId="0" borderId="10" xfId="0" applyFont="1" applyBorder="1"/>
    <xf numFmtId="0" fontId="18" fillId="33" borderId="10" xfId="0" applyFont="1" applyFill="1" applyBorder="1"/>
    <xf numFmtId="0" fontId="0" fillId="33" borderId="10" xfId="0" applyFill="1" applyBorder="1"/>
    <xf numFmtId="0" fontId="18" fillId="33" borderId="10" xfId="0" applyFont="1" applyFill="1" applyBorder="1" applyAlignment="1">
      <alignment wrapText="1"/>
    </xf>
    <xf numFmtId="0" fontId="19" fillId="0" borderId="10" xfId="0" applyFont="1" applyBorder="1"/>
    <xf numFmtId="0" fontId="20" fillId="33" borderId="10" xfId="0" applyFont="1" applyFill="1" applyBorder="1"/>
    <xf numFmtId="0" fontId="21" fillId="0" borderId="0" xfId="0" applyFont="1"/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2"/>
  <sheetViews>
    <sheetView workbookViewId="0">
      <selection sqref="A1:D32"/>
    </sheetView>
  </sheetViews>
  <sheetFormatPr defaultRowHeight="14.25"/>
  <cols>
    <col min="1" max="1" width="4.375" customWidth="1"/>
    <col min="2" max="2" width="76.75" customWidth="1"/>
    <col min="3" max="3" width="10.25" customWidth="1"/>
    <col min="4" max="4" width="7.875" customWidth="1"/>
  </cols>
  <sheetData>
    <row r="1" spans="1:4" ht="18">
      <c r="B1" s="9" t="s">
        <v>40</v>
      </c>
      <c r="C1" s="2"/>
      <c r="D1" s="2"/>
    </row>
    <row r="2" spans="1:4" ht="18">
      <c r="B2" s="9" t="s">
        <v>42</v>
      </c>
    </row>
    <row r="3" spans="1:4" ht="30">
      <c r="A3" s="5"/>
      <c r="B3" s="4" t="s">
        <v>0</v>
      </c>
      <c r="C3" s="6" t="s">
        <v>38</v>
      </c>
      <c r="D3" s="6" t="s">
        <v>39</v>
      </c>
    </row>
    <row r="4" spans="1:4" ht="18">
      <c r="A4" s="1">
        <v>1</v>
      </c>
      <c r="B4" s="1" t="s">
        <v>8</v>
      </c>
      <c r="C4" s="7">
        <v>65</v>
      </c>
      <c r="D4" s="7">
        <v>3</v>
      </c>
    </row>
    <row r="5" spans="1:4" ht="18">
      <c r="A5" s="1">
        <v>2</v>
      </c>
      <c r="B5" s="1" t="s">
        <v>9</v>
      </c>
      <c r="C5" s="7">
        <v>72</v>
      </c>
      <c r="D5" s="7">
        <v>3</v>
      </c>
    </row>
    <row r="6" spans="1:4" ht="18">
      <c r="A6" s="1">
        <v>3</v>
      </c>
      <c r="B6" s="1" t="s">
        <v>10</v>
      </c>
      <c r="C6" s="7">
        <v>56</v>
      </c>
      <c r="D6" s="7">
        <v>3</v>
      </c>
    </row>
    <row r="7" spans="1:4" ht="18">
      <c r="A7" s="1">
        <v>4</v>
      </c>
      <c r="B7" s="1" t="s">
        <v>11</v>
      </c>
      <c r="C7" s="7">
        <v>70</v>
      </c>
      <c r="D7" s="7">
        <v>3</v>
      </c>
    </row>
    <row r="8" spans="1:4" ht="18">
      <c r="A8" s="1">
        <v>5</v>
      </c>
      <c r="B8" s="1" t="s">
        <v>12</v>
      </c>
      <c r="C8" s="7">
        <v>53</v>
      </c>
      <c r="D8" s="7">
        <v>3</v>
      </c>
    </row>
    <row r="9" spans="1:4" ht="18">
      <c r="A9" s="1">
        <v>6</v>
      </c>
      <c r="B9" s="1" t="s">
        <v>13</v>
      </c>
      <c r="C9" s="7">
        <v>49</v>
      </c>
      <c r="D9" s="7">
        <v>3</v>
      </c>
    </row>
    <row r="10" spans="1:4" ht="18">
      <c r="A10" s="1">
        <v>7</v>
      </c>
      <c r="B10" s="1" t="s">
        <v>14</v>
      </c>
      <c r="C10" s="7">
        <v>48</v>
      </c>
      <c r="D10" s="7">
        <v>2</v>
      </c>
    </row>
    <row r="11" spans="1:4" ht="18">
      <c r="A11" s="1">
        <v>8</v>
      </c>
      <c r="B11" s="1" t="s">
        <v>15</v>
      </c>
      <c r="C11" s="7">
        <v>43</v>
      </c>
      <c r="D11" s="7">
        <v>2</v>
      </c>
    </row>
    <row r="12" spans="1:4" ht="18">
      <c r="A12" s="1">
        <v>9</v>
      </c>
      <c r="B12" s="1" t="s">
        <v>16</v>
      </c>
      <c r="C12" s="7">
        <v>47</v>
      </c>
      <c r="D12" s="7">
        <v>2</v>
      </c>
    </row>
    <row r="13" spans="1:4" ht="18">
      <c r="A13" s="1">
        <v>10</v>
      </c>
      <c r="B13" s="1" t="s">
        <v>17</v>
      </c>
      <c r="C13" s="7">
        <v>44</v>
      </c>
      <c r="D13" s="7">
        <v>2</v>
      </c>
    </row>
    <row r="14" spans="1:4" ht="18">
      <c r="A14" s="1">
        <v>11</v>
      </c>
      <c r="B14" s="1" t="s">
        <v>18</v>
      </c>
      <c r="C14" s="7">
        <v>30</v>
      </c>
      <c r="D14" s="7">
        <v>2</v>
      </c>
    </row>
    <row r="15" spans="1:4" ht="18">
      <c r="A15" s="1">
        <v>12</v>
      </c>
      <c r="B15" s="1" t="s">
        <v>19</v>
      </c>
      <c r="C15" s="7">
        <v>72</v>
      </c>
      <c r="D15" s="7">
        <v>3</v>
      </c>
    </row>
    <row r="16" spans="1:4" ht="18">
      <c r="A16" s="1">
        <v>13</v>
      </c>
      <c r="B16" s="1" t="s">
        <v>20</v>
      </c>
      <c r="C16" s="7">
        <v>47</v>
      </c>
      <c r="D16" s="7">
        <v>2</v>
      </c>
    </row>
    <row r="17" spans="1:4" ht="18">
      <c r="A17" s="1">
        <v>14</v>
      </c>
      <c r="B17" s="1" t="s">
        <v>21</v>
      </c>
      <c r="C17" s="7">
        <v>27</v>
      </c>
      <c r="D17" s="7">
        <v>2</v>
      </c>
    </row>
    <row r="18" spans="1:4" ht="18">
      <c r="A18" s="1">
        <v>15</v>
      </c>
      <c r="B18" s="1" t="s">
        <v>22</v>
      </c>
      <c r="C18" s="7">
        <v>46</v>
      </c>
      <c r="D18" s="7">
        <v>2</v>
      </c>
    </row>
    <row r="19" spans="1:4" ht="18">
      <c r="A19" s="1">
        <v>16</v>
      </c>
      <c r="B19" s="1" t="s">
        <v>23</v>
      </c>
      <c r="C19" s="7">
        <v>67</v>
      </c>
      <c r="D19" s="7">
        <v>3</v>
      </c>
    </row>
    <row r="20" spans="1:4" ht="18">
      <c r="A20" s="1">
        <v>17</v>
      </c>
      <c r="B20" s="1" t="s">
        <v>24</v>
      </c>
      <c r="C20" s="7">
        <v>142</v>
      </c>
      <c r="D20" s="7">
        <v>6</v>
      </c>
    </row>
    <row r="21" spans="1:4" ht="18">
      <c r="A21" s="1">
        <v>18</v>
      </c>
      <c r="B21" s="1" t="s">
        <v>25</v>
      </c>
      <c r="C21" s="7">
        <v>86</v>
      </c>
      <c r="D21" s="7">
        <v>4</v>
      </c>
    </row>
    <row r="22" spans="1:4" ht="18">
      <c r="A22" s="1">
        <v>19</v>
      </c>
      <c r="B22" s="1" t="s">
        <v>26</v>
      </c>
      <c r="C22" s="7">
        <v>60</v>
      </c>
      <c r="D22" s="7">
        <v>3</v>
      </c>
    </row>
    <row r="23" spans="1:4" ht="18">
      <c r="A23" s="1">
        <v>20</v>
      </c>
      <c r="B23" s="1" t="s">
        <v>27</v>
      </c>
      <c r="C23" s="7">
        <v>73</v>
      </c>
      <c r="D23" s="7">
        <v>4</v>
      </c>
    </row>
    <row r="24" spans="1:4" ht="18">
      <c r="A24" s="1">
        <v>21</v>
      </c>
      <c r="B24" s="1" t="s">
        <v>30</v>
      </c>
      <c r="C24" s="7">
        <v>40</v>
      </c>
      <c r="D24" s="7">
        <v>2</v>
      </c>
    </row>
    <row r="25" spans="1:4" ht="18">
      <c r="A25" s="1">
        <v>22</v>
      </c>
      <c r="B25" s="1" t="s">
        <v>32</v>
      </c>
      <c r="C25" s="7">
        <v>67</v>
      </c>
      <c r="D25" s="7">
        <v>3</v>
      </c>
    </row>
    <row r="26" spans="1:4" ht="18">
      <c r="A26" s="1">
        <v>23</v>
      </c>
      <c r="B26" s="1" t="s">
        <v>33</v>
      </c>
      <c r="C26" s="7">
        <v>51</v>
      </c>
      <c r="D26" s="7">
        <v>2</v>
      </c>
    </row>
    <row r="27" spans="1:4" ht="18">
      <c r="A27" s="1">
        <v>24</v>
      </c>
      <c r="B27" s="1" t="s">
        <v>34</v>
      </c>
      <c r="C27" s="7">
        <v>42</v>
      </c>
      <c r="D27" s="7">
        <v>2</v>
      </c>
    </row>
    <row r="28" spans="1:4" ht="18">
      <c r="A28" s="1">
        <v>25</v>
      </c>
      <c r="B28" s="1" t="s">
        <v>35</v>
      </c>
      <c r="C28" s="7">
        <v>22</v>
      </c>
      <c r="D28" s="7">
        <v>1</v>
      </c>
    </row>
    <row r="29" spans="1:4" ht="18">
      <c r="A29" s="1">
        <v>26</v>
      </c>
      <c r="B29" s="1" t="s">
        <v>31</v>
      </c>
      <c r="C29" s="7">
        <v>16</v>
      </c>
      <c r="D29" s="7">
        <v>4</v>
      </c>
    </row>
    <row r="30" spans="1:4" ht="18">
      <c r="A30" s="1">
        <v>27</v>
      </c>
      <c r="B30" s="1" t="s">
        <v>28</v>
      </c>
      <c r="C30" s="7">
        <v>20</v>
      </c>
      <c r="D30" s="7">
        <v>4</v>
      </c>
    </row>
    <row r="31" spans="1:4" ht="18">
      <c r="A31" s="1">
        <v>28</v>
      </c>
      <c r="B31" s="1" t="s">
        <v>7</v>
      </c>
      <c r="C31" s="7">
        <v>19</v>
      </c>
      <c r="D31" s="7">
        <v>2</v>
      </c>
    </row>
    <row r="32" spans="1:4" ht="18">
      <c r="A32" s="1"/>
      <c r="B32" s="5"/>
      <c r="C32" s="8">
        <f>SUM(C4:C31)</f>
        <v>1474</v>
      </c>
      <c r="D32" s="8">
        <f>SUM(D4:D31)</f>
        <v>77</v>
      </c>
    </row>
  </sheetData>
  <pageMargins left="0.70866141732283472" right="0.70866141732283472" top="0.74803149606299213" bottom="0.74803149606299213" header="0.31496062992125984" footer="0.31496062992125984"/>
  <pageSetup paperSize="9" scale="81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"/>
  <sheetViews>
    <sheetView workbookViewId="0">
      <selection sqref="A1:D13"/>
    </sheetView>
  </sheetViews>
  <sheetFormatPr defaultRowHeight="14.25"/>
  <cols>
    <col min="1" max="1" width="3.875" customWidth="1"/>
    <col min="2" max="2" width="81.625" customWidth="1"/>
    <col min="3" max="3" width="10.5" customWidth="1"/>
    <col min="4" max="4" width="7.875" customWidth="1"/>
  </cols>
  <sheetData>
    <row r="1" spans="1:4" ht="18">
      <c r="B1" s="9" t="s">
        <v>40</v>
      </c>
    </row>
    <row r="2" spans="1:4" ht="18">
      <c r="B2" s="9" t="s">
        <v>43</v>
      </c>
    </row>
    <row r="3" spans="1:4" ht="30">
      <c r="A3" s="3" t="s">
        <v>36</v>
      </c>
      <c r="B3" s="3" t="s">
        <v>0</v>
      </c>
      <c r="C3" s="6" t="s">
        <v>38</v>
      </c>
      <c r="D3" s="6" t="s">
        <v>39</v>
      </c>
    </row>
    <row r="4" spans="1:4" ht="18">
      <c r="A4" s="1">
        <v>1</v>
      </c>
      <c r="B4" s="1" t="s">
        <v>47</v>
      </c>
      <c r="C4" s="7">
        <v>29</v>
      </c>
      <c r="D4" s="7">
        <v>2</v>
      </c>
    </row>
    <row r="5" spans="1:4" ht="18">
      <c r="A5" s="1">
        <v>2</v>
      </c>
      <c r="B5" s="1" t="s">
        <v>46</v>
      </c>
      <c r="C5" s="7">
        <v>29</v>
      </c>
      <c r="D5" s="7">
        <v>1</v>
      </c>
    </row>
    <row r="6" spans="1:4" ht="18">
      <c r="A6" s="1">
        <v>3</v>
      </c>
      <c r="B6" s="1" t="s">
        <v>3</v>
      </c>
      <c r="C6" s="7">
        <v>85</v>
      </c>
      <c r="D6" s="7">
        <v>3</v>
      </c>
    </row>
    <row r="7" spans="1:4" ht="18">
      <c r="A7" s="1">
        <v>4</v>
      </c>
      <c r="B7" s="1" t="s">
        <v>4</v>
      </c>
      <c r="C7" s="7">
        <v>24</v>
      </c>
      <c r="D7" s="7">
        <v>1</v>
      </c>
    </row>
    <row r="8" spans="1:4" ht="18">
      <c r="A8" s="1">
        <v>5</v>
      </c>
      <c r="B8" s="1" t="s">
        <v>5</v>
      </c>
      <c r="C8" s="7">
        <v>54</v>
      </c>
      <c r="D8" s="7">
        <v>2</v>
      </c>
    </row>
    <row r="9" spans="1:4" ht="18">
      <c r="A9" s="1">
        <v>6</v>
      </c>
      <c r="B9" s="1" t="s">
        <v>6</v>
      </c>
      <c r="C9" s="7">
        <v>24</v>
      </c>
      <c r="D9" s="7">
        <v>1</v>
      </c>
    </row>
    <row r="10" spans="1:4" ht="18">
      <c r="A10" s="1"/>
      <c r="B10" s="5"/>
      <c r="C10" s="8">
        <f t="shared" ref="C10:D10" si="0">SUM(C4:C9)</f>
        <v>245</v>
      </c>
      <c r="D10" s="8">
        <f t="shared" si="0"/>
        <v>10</v>
      </c>
    </row>
    <row r="11" spans="1:4" ht="18">
      <c r="A11" s="1">
        <v>1</v>
      </c>
      <c r="B11" s="1" t="s">
        <v>2</v>
      </c>
      <c r="C11" s="7">
        <v>0</v>
      </c>
      <c r="D11" s="7">
        <v>0</v>
      </c>
    </row>
    <row r="12" spans="1:4" ht="18">
      <c r="A12" s="1"/>
      <c r="B12" s="5"/>
      <c r="C12" s="8">
        <f t="shared" ref="C12:D12" si="1">SUM(C10+C11)</f>
        <v>245</v>
      </c>
      <c r="D12" s="8">
        <f t="shared" si="1"/>
        <v>10</v>
      </c>
    </row>
  </sheetData>
  <pageMargins left="0.70866141732283472" right="0.70866141732283472" top="0.74803149606299213" bottom="0.74803149606299213" header="0.31496062992125984" footer="0.31496062992125984"/>
  <pageSetup paperSize="9" scale="77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1"/>
  <sheetViews>
    <sheetView workbookViewId="0">
      <selection sqref="A1:D13"/>
    </sheetView>
  </sheetViews>
  <sheetFormatPr defaultRowHeight="14.25"/>
  <cols>
    <col min="1" max="1" width="5.125" customWidth="1"/>
    <col min="2" max="2" width="52.5" customWidth="1"/>
    <col min="3" max="3" width="9.75" customWidth="1"/>
    <col min="4" max="4" width="7.875" customWidth="1"/>
  </cols>
  <sheetData>
    <row r="1" spans="1:4" ht="18">
      <c r="B1" s="9" t="s">
        <v>41</v>
      </c>
    </row>
    <row r="2" spans="1:4" ht="18">
      <c r="B2" s="9" t="s">
        <v>44</v>
      </c>
    </row>
    <row r="3" spans="1:4" ht="30">
      <c r="A3" s="1" t="s">
        <v>37</v>
      </c>
      <c r="B3" s="4" t="s">
        <v>0</v>
      </c>
      <c r="C3" s="6" t="s">
        <v>38</v>
      </c>
      <c r="D3" s="6" t="s">
        <v>39</v>
      </c>
    </row>
    <row r="4" spans="1:4" ht="18">
      <c r="A4" s="1">
        <v>1</v>
      </c>
      <c r="B4" s="1" t="s">
        <v>1</v>
      </c>
      <c r="C4" s="7">
        <v>32</v>
      </c>
      <c r="D4" s="7">
        <v>1</v>
      </c>
    </row>
    <row r="5" spans="1:4" ht="18">
      <c r="A5" s="1">
        <v>2</v>
      </c>
      <c r="B5" s="1" t="s">
        <v>48</v>
      </c>
      <c r="C5" s="7">
        <v>34</v>
      </c>
      <c r="D5" s="7">
        <v>1</v>
      </c>
    </row>
    <row r="6" spans="1:4" ht="18">
      <c r="A6" s="1">
        <v>3</v>
      </c>
      <c r="B6" s="1" t="s">
        <v>49</v>
      </c>
      <c r="C6" s="7">
        <v>33</v>
      </c>
      <c r="D6" s="7">
        <v>1</v>
      </c>
    </row>
    <row r="7" spans="1:4" ht="18">
      <c r="A7" s="1">
        <v>4</v>
      </c>
      <c r="B7" s="1" t="s">
        <v>50</v>
      </c>
      <c r="C7" s="7">
        <v>0</v>
      </c>
      <c r="D7" s="7">
        <v>0</v>
      </c>
    </row>
    <row r="8" spans="1:4" ht="18">
      <c r="A8" s="1">
        <v>5</v>
      </c>
      <c r="B8" s="1" t="s">
        <v>51</v>
      </c>
      <c r="C8" s="7">
        <v>61</v>
      </c>
      <c r="D8" s="7">
        <v>2</v>
      </c>
    </row>
    <row r="9" spans="1:4" ht="18">
      <c r="A9" s="1">
        <v>6</v>
      </c>
      <c r="B9" s="1" t="s">
        <v>52</v>
      </c>
      <c r="C9" s="7">
        <v>52</v>
      </c>
      <c r="D9" s="7">
        <v>2</v>
      </c>
    </row>
    <row r="10" spans="1:4" ht="18">
      <c r="A10" s="1">
        <v>7</v>
      </c>
      <c r="B10" s="1" t="s">
        <v>53</v>
      </c>
      <c r="C10" s="7">
        <v>0</v>
      </c>
      <c r="D10" s="7">
        <v>0</v>
      </c>
    </row>
    <row r="11" spans="1:4" ht="18">
      <c r="A11" s="1"/>
      <c r="B11" s="5"/>
      <c r="C11" s="8">
        <f t="shared" ref="C11:D11" si="0">SUM(C4:C9)</f>
        <v>212</v>
      </c>
      <c r="D11" s="8">
        <f t="shared" si="0"/>
        <v>7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6"/>
  <sheetViews>
    <sheetView tabSelected="1" workbookViewId="0">
      <selection sqref="A1:D18"/>
    </sheetView>
  </sheetViews>
  <sheetFormatPr defaultRowHeight="14.25"/>
  <cols>
    <col min="1" max="1" width="4.625" customWidth="1"/>
    <col min="2" max="2" width="67.625" customWidth="1"/>
    <col min="3" max="3" width="9.5" customWidth="1"/>
    <col min="4" max="4" width="7.875" customWidth="1"/>
  </cols>
  <sheetData>
    <row r="1" spans="1:4" ht="18">
      <c r="B1" s="9" t="s">
        <v>40</v>
      </c>
    </row>
    <row r="2" spans="1:4" ht="18">
      <c r="B2" s="9" t="s">
        <v>45</v>
      </c>
    </row>
    <row r="3" spans="1:4" ht="45">
      <c r="A3" s="5" t="s">
        <v>36</v>
      </c>
      <c r="B3" s="4" t="s">
        <v>0</v>
      </c>
      <c r="C3" s="6" t="s">
        <v>38</v>
      </c>
      <c r="D3" s="6" t="s">
        <v>39</v>
      </c>
    </row>
    <row r="4" spans="1:4" ht="18">
      <c r="A4" s="1">
        <v>1</v>
      </c>
      <c r="B4" s="1" t="s">
        <v>54</v>
      </c>
      <c r="C4" s="7">
        <v>63</v>
      </c>
      <c r="D4" s="7">
        <v>2</v>
      </c>
    </row>
    <row r="5" spans="1:4" ht="18">
      <c r="A5" s="1">
        <v>2</v>
      </c>
      <c r="B5" s="1" t="s">
        <v>55</v>
      </c>
      <c r="C5" s="7">
        <v>0</v>
      </c>
      <c r="D5" s="7">
        <v>0</v>
      </c>
    </row>
    <row r="6" spans="1:4" ht="18">
      <c r="A6" s="1">
        <v>3</v>
      </c>
      <c r="B6" s="1" t="s">
        <v>56</v>
      </c>
      <c r="C6" s="7">
        <v>33</v>
      </c>
      <c r="D6" s="7">
        <v>1</v>
      </c>
    </row>
    <row r="7" spans="1:4" ht="18">
      <c r="A7" s="1">
        <v>4</v>
      </c>
      <c r="B7" s="1" t="s">
        <v>57</v>
      </c>
      <c r="C7" s="7">
        <v>122</v>
      </c>
      <c r="D7" s="7">
        <v>5</v>
      </c>
    </row>
    <row r="8" spans="1:4" ht="18">
      <c r="A8" s="1">
        <v>5</v>
      </c>
      <c r="B8" s="1" t="s">
        <v>58</v>
      </c>
      <c r="C8" s="7">
        <v>0</v>
      </c>
      <c r="D8" s="7">
        <v>0</v>
      </c>
    </row>
    <row r="9" spans="1:4" ht="18">
      <c r="A9" s="1">
        <v>6</v>
      </c>
      <c r="B9" s="1" t="s">
        <v>59</v>
      </c>
      <c r="C9" s="7">
        <v>0</v>
      </c>
      <c r="D9" s="7">
        <v>0</v>
      </c>
    </row>
    <row r="10" spans="1:4" ht="18">
      <c r="A10" s="5"/>
      <c r="B10" s="4"/>
      <c r="C10" s="8">
        <f t="shared" ref="C10:D10" si="0">SUM(C4:C9)</f>
        <v>218</v>
      </c>
      <c r="D10" s="8">
        <f t="shared" si="0"/>
        <v>8</v>
      </c>
    </row>
    <row r="11" spans="1:4" ht="18">
      <c r="A11" s="1">
        <v>7</v>
      </c>
      <c r="B11" s="1" t="s">
        <v>29</v>
      </c>
      <c r="C11" s="7">
        <v>64</v>
      </c>
      <c r="D11" s="7">
        <v>9</v>
      </c>
    </row>
    <row r="12" spans="1:4" ht="18">
      <c r="A12" s="5"/>
      <c r="B12" s="5"/>
      <c r="C12" s="8">
        <f t="shared" ref="C12:D12" si="1">SUM(C10+C11)</f>
        <v>282</v>
      </c>
      <c r="D12" s="8">
        <f t="shared" si="1"/>
        <v>17</v>
      </c>
    </row>
    <row r="14" spans="1:4" ht="45">
      <c r="A14" s="1"/>
      <c r="B14" s="4" t="s">
        <v>0</v>
      </c>
      <c r="C14" s="6" t="s">
        <v>38</v>
      </c>
      <c r="D14" s="6" t="s">
        <v>39</v>
      </c>
    </row>
    <row r="15" spans="1:4">
      <c r="A15" s="1">
        <v>1</v>
      </c>
      <c r="B15" s="1" t="s">
        <v>60</v>
      </c>
      <c r="C15" s="1">
        <v>0</v>
      </c>
      <c r="D15" s="1">
        <v>0</v>
      </c>
    </row>
    <row r="16" spans="1:4" ht="15">
      <c r="A16" s="1"/>
      <c r="B16" s="5"/>
      <c r="C16" s="4">
        <f t="shared" ref="C16:D16" si="2">SUM(C15:C15)</f>
        <v>0</v>
      </c>
      <c r="D16" s="4">
        <f t="shared" si="2"/>
        <v>0</v>
      </c>
    </row>
  </sheetData>
  <pageMargins left="0.70866141732283472" right="0.70866141732283472" top="0.74803149606299213" bottom="0.74803149606299213" header="0.31496062992125984" footer="0.31496062992125984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SZKOŁY PODSTAWOWE</vt:lpstr>
      <vt:lpstr>LICEA</vt:lpstr>
      <vt:lpstr>TECHNIKA</vt:lpstr>
      <vt:lpstr>BRANŻOWE I st.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Wyciszkiewicz</dc:creator>
  <cp:lastModifiedBy>Karina Wyciszkiewicz</cp:lastModifiedBy>
  <cp:lastPrinted>2025-11-20T08:46:36Z</cp:lastPrinted>
  <dcterms:created xsi:type="dcterms:W3CDTF">2024-10-03T08:39:16Z</dcterms:created>
  <dcterms:modified xsi:type="dcterms:W3CDTF">2025-11-20T08:46:40Z</dcterms:modified>
</cp:coreProperties>
</file>