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5195" windowHeight="9210"/>
  </bookViews>
  <sheets>
    <sheet name="L.uczniów " sheetId="4" r:id="rId1"/>
    <sheet name="Arkusz3" sheetId="3" r:id="rId2"/>
  </sheets>
  <calcPr calcId="125725"/>
</workbook>
</file>

<file path=xl/calcChain.xml><?xml version="1.0" encoding="utf-8"?>
<calcChain xmlns="http://schemas.openxmlformats.org/spreadsheetml/2006/main">
  <c r="L50" i="4"/>
  <c r="D48"/>
  <c r="E48"/>
  <c r="K50"/>
  <c r="J50"/>
  <c r="C48"/>
</calcChain>
</file>

<file path=xl/sharedStrings.xml><?xml version="1.0" encoding="utf-8"?>
<sst xmlns="http://schemas.openxmlformats.org/spreadsheetml/2006/main" count="183" uniqueCount="136">
  <si>
    <t>Nazwa Placówki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</si>
  <si>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</si>
  <si>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</si>
  <si>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</si>
  <si>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</si>
  <si>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</si>
  <si>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</si>
  <si>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</si>
  <si>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</si>
  <si>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</si>
  <si>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</si>
  <si>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</si>
  <si>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</si>
  <si>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</si>
  <si>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</si>
  <si>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</si>
  <si>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</si>
  <si>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</si>
  <si>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</si>
  <si>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</si>
  <si>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</si>
  <si>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</si>
  <si>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</si>
  <si>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</si>
  <si>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</si>
  <si>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</si>
  <si>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</si>
  <si>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Liczba oddziałów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</si>
  <si>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</si>
  <si>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</si>
  <si>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</si>
  <si>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</si>
  <si>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</si>
  <si>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</si>
  <si>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</si>
  <si>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</si>
  <si>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</si>
  <si>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</si>
  <si>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</si>
  <si>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</si>
  <si>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</si>
  <si>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</si>
  <si>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</si>
  <si>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Przedszkole Miejskie nr 3</t>
  </si>
  <si>
    <t>Przedszkole Miejskie nr 4</t>
  </si>
  <si>
    <t>Przedszkole Miejskie nr 5</t>
  </si>
  <si>
    <t>Przedszkole Miejskie nr 8</t>
  </si>
  <si>
    <t>Przedszkole Miejskie nr 9</t>
  </si>
  <si>
    <t>Przedszkole Miejskie nr 10</t>
  </si>
  <si>
    <t>Przedszkole Miejskie nr 12</t>
  </si>
  <si>
    <t>Przedszkole Miejskie nr 14</t>
  </si>
  <si>
    <t>Przedszkole Miejskie nr 15</t>
  </si>
  <si>
    <t xml:space="preserve">Przedszkole Miejskie nr 16 </t>
  </si>
  <si>
    <t>Przedszkole Miejskie nr 18</t>
  </si>
  <si>
    <t>Przedszkole Miejskie nr 20</t>
  </si>
  <si>
    <t>Przedszkole Miejskie nr 21</t>
  </si>
  <si>
    <t>Przedszkole Miejskie nr 24</t>
  </si>
  <si>
    <t>Przedszkole Miejskie nr 25</t>
  </si>
  <si>
    <t>Przedszkole Miejskie nr 29</t>
  </si>
  <si>
    <t>Przedszkole Miejskie nr 30</t>
  </si>
  <si>
    <t>Przedszkole Miejskie nr 31</t>
  </si>
  <si>
    <t>Przedszkole Miejskie nr 32</t>
  </si>
  <si>
    <t>Przedszkole Miejskie nr 33</t>
  </si>
  <si>
    <t>Przedszkole Miejskie nr 35</t>
  </si>
  <si>
    <t>Przedszkole Miejskie nr 36</t>
  </si>
  <si>
    <t>Przedszkole Miejskie nr 39</t>
  </si>
  <si>
    <t>Przedszkole Miejskie nr 40</t>
  </si>
  <si>
    <t>Przedszkole Miejskie nr 42</t>
  </si>
  <si>
    <t>Przedszkole Miejskie nr 43</t>
  </si>
  <si>
    <t>Przedszkole Miejskie nr 44</t>
  </si>
  <si>
    <t>Przedszkole Miejskie nr 45</t>
  </si>
  <si>
    <t>Przedszkole Miejskie nr 48</t>
  </si>
  <si>
    <t>Przedszkole Miejskie nr 49</t>
  </si>
  <si>
    <t>Przedszkole Miejskie nr 51</t>
  </si>
  <si>
    <t>Przedszkole Miejskie nr 52</t>
  </si>
  <si>
    <t>Przedszkole Miejskie nr 53</t>
  </si>
  <si>
    <t>Przedszkole Miejskie nr 54</t>
  </si>
  <si>
    <t>Przedszkole Miejskie nr 56</t>
  </si>
  <si>
    <t>Przedszkole Miejskie nr 58</t>
  </si>
  <si>
    <t>Przedszkole Miejskie nr 59</t>
  </si>
  <si>
    <t>Przedszkole Miejskie nr 62</t>
  </si>
  <si>
    <t>Przedszkole Miejskie nr 63</t>
  </si>
  <si>
    <t>Liczba dzieci</t>
  </si>
  <si>
    <t>SUMA</t>
  </si>
  <si>
    <t xml:space="preserve">Przedszkole Miejskie nr 2 </t>
  </si>
  <si>
    <t>ROK SZKOLNY 2024/2025</t>
  </si>
  <si>
    <t>PYTANIE 2</t>
  </si>
  <si>
    <t>WYKORZYSTANIE MIEJSC W PRZEDSZKOLACH</t>
  </si>
  <si>
    <t>Liczba miejsc normatywnych</t>
  </si>
  <si>
    <t>Szkoła Podstawowa Nr 3</t>
  </si>
  <si>
    <t>Szkoła Podstawowa Nr 4</t>
  </si>
  <si>
    <t>Szkoła Podstawowa Nr 5</t>
  </si>
  <si>
    <t>Szkoła Podstawowa Nr 6</t>
  </si>
  <si>
    <t>Szkoła Podstawowa Nr 9</t>
  </si>
  <si>
    <t>Szkoła Podstawowa Nr 16</t>
  </si>
  <si>
    <t>Szkoła Podstawowa Nr 21</t>
  </si>
  <si>
    <t>Szkoła Podstawowa Nr 23</t>
  </si>
  <si>
    <t>Szkoła Podstawowa Nr 26</t>
  </si>
  <si>
    <t>Szkoła Podstawowa Nr 27</t>
  </si>
  <si>
    <t>Szkoła Podstawowa Nr 28</t>
  </si>
  <si>
    <t xml:space="preserve">Szkoła Podstawowa Nr 32 </t>
  </si>
  <si>
    <t>Szkoła Podstawowa Nr 33</t>
  </si>
  <si>
    <t xml:space="preserve">Szkoła Podstawowa Nr 36 </t>
  </si>
  <si>
    <t>Szkoła Podstawowa Nr 37</t>
  </si>
  <si>
    <t>Szkoła Podstawowa Nr 38</t>
  </si>
  <si>
    <t>Szkoła Podstawowa Nr 42</t>
  </si>
  <si>
    <t>Szkoła Podstawowa Nr 43</t>
  </si>
  <si>
    <t>Szkoła Podstawowa Nr 44</t>
  </si>
  <si>
    <t>Szkoła Podstawowa Nr 45</t>
  </si>
  <si>
    <t>Szkoła Podstawowa Nr 46</t>
  </si>
  <si>
    <t>Szkoła Podstawowa Nr 47</t>
  </si>
  <si>
    <t>Szkoła Podstawowa Nr 51</t>
  </si>
  <si>
    <t>Szkoła Podstawowa Nr 54</t>
  </si>
  <si>
    <t>Szkoła Podstawowa Mistrzostwa Sportowego</t>
  </si>
  <si>
    <t>Zespół Szkół Specjalnych nr 3</t>
  </si>
  <si>
    <t xml:space="preserve">Szkoła Podstawowa Specjalna nr 2 </t>
  </si>
  <si>
    <t xml:space="preserve">Szkoła Podstawowa Specjalna nr 40                </t>
  </si>
  <si>
    <t>Branżowa Szkoła I st. Nr 8 Specjalna</t>
  </si>
  <si>
    <t>I Liceum Ogólnokształcące</t>
  </si>
  <si>
    <t>IV Liceum Ogólnokształcące</t>
  </si>
  <si>
    <t xml:space="preserve">V Liceum Ogólnokształcące MS </t>
  </si>
  <si>
    <t>II Liceum Ogólnokształcące</t>
  </si>
  <si>
    <t>Zespół Szkół Mechaniczno - Elektronicznych</t>
  </si>
  <si>
    <t>Państwowe Szkoły Budownictwa - Zespół Szkół</t>
  </si>
  <si>
    <t>Zespół Szkół Gastronomiczno - Hotelarskich</t>
  </si>
  <si>
    <t>Zespół Szkół Admnistracyjno -Ekonomicznych i Ogólnokształcących</t>
  </si>
  <si>
    <t>Technikum nr 4</t>
  </si>
  <si>
    <t>Zespół Szkół Usługowo - Rzemieślniczych</t>
  </si>
  <si>
    <t>41.</t>
  </si>
  <si>
    <t>ul.Zakątek - 850               ul. Karpacka - 300</t>
  </si>
  <si>
    <t>Zespół Szkół Technicznych</t>
  </si>
  <si>
    <t>Wskaźnik (obecne procentowe zapotrzebowanie względem liczby miejsc)</t>
  </si>
  <si>
    <t>I SZKOŁACH</t>
  </si>
  <si>
    <t>Centrum Kształcenia Zawodowego i Ustawicznego</t>
  </si>
  <si>
    <t>Liczba uczniów</t>
  </si>
  <si>
    <t>ZAŁĄCZNIK NR 1</t>
  </si>
</sst>
</file>

<file path=xl/styles.xml><?xml version="1.0" encoding="utf-8"?>
<styleSheet xmlns="http://schemas.openxmlformats.org/spreadsheetml/2006/main">
  <fonts count="12">
    <font>
      <sz val="10"/>
      <name val="Arial CE"/>
      <charset val="238"/>
    </font>
    <font>
      <b/>
      <sz val="14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b/>
      <sz val="10"/>
      <name val="Arial CE"/>
      <charset val="238"/>
    </font>
    <font>
      <b/>
      <sz val="6"/>
      <name val="Tahoma"/>
      <family val="2"/>
    </font>
    <font>
      <b/>
      <sz val="10"/>
      <name val="Tahoma"/>
      <family val="2"/>
      <charset val="238"/>
    </font>
    <font>
      <sz val="12"/>
      <name val="Tahoma"/>
      <family val="2"/>
    </font>
    <font>
      <b/>
      <sz val="12"/>
      <name val="Tahoma"/>
      <family val="2"/>
    </font>
    <font>
      <b/>
      <sz val="12"/>
      <name val="Tahoma"/>
      <family val="2"/>
      <charset val="238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lef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8" fillId="4" borderId="18" xfId="0" applyFont="1" applyFill="1" applyBorder="1" applyAlignment="1">
      <alignment horizontal="center" vertical="center"/>
    </xf>
    <xf numFmtId="9" fontId="8" fillId="4" borderId="5" xfId="0" applyNumberFormat="1" applyFont="1" applyFill="1" applyBorder="1" applyAlignment="1">
      <alignment horizontal="center" vertical="center"/>
    </xf>
    <xf numFmtId="9" fontId="8" fillId="4" borderId="7" xfId="0" applyNumberFormat="1" applyFont="1" applyFill="1" applyBorder="1" applyAlignment="1">
      <alignment horizontal="center" vertical="center"/>
    </xf>
    <xf numFmtId="9" fontId="8" fillId="4" borderId="10" xfId="0" applyNumberFormat="1" applyFont="1" applyFill="1" applyBorder="1" applyAlignment="1">
      <alignment horizontal="center" vertical="center"/>
    </xf>
    <xf numFmtId="0" fontId="10" fillId="0" borderId="0" xfId="0" applyFont="1" applyAlignment="1"/>
    <xf numFmtId="0" fontId="2" fillId="0" borderId="19" xfId="0" applyFont="1" applyBorder="1" applyAlignment="1">
      <alignment horizontal="left" vertical="center"/>
    </xf>
    <xf numFmtId="0" fontId="2" fillId="0" borderId="2" xfId="0" applyFont="1" applyBorder="1"/>
    <xf numFmtId="0" fontId="7" fillId="4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/>
    </xf>
    <xf numFmtId="9" fontId="8" fillId="4" borderId="14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9" fontId="8" fillId="4" borderId="2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3" fontId="9" fillId="3" borderId="16" xfId="0" applyNumberFormat="1" applyFont="1" applyFill="1" applyBorder="1" applyAlignment="1">
      <alignment horizontal="center" vertical="center"/>
    </xf>
    <xf numFmtId="9" fontId="8" fillId="4" borderId="14" xfId="0" applyNumberFormat="1" applyFont="1" applyFill="1" applyBorder="1" applyAlignment="1">
      <alignment horizontal="center" vertical="center"/>
    </xf>
    <xf numFmtId="9" fontId="8" fillId="4" borderId="22" xfId="0" applyNumberFormat="1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/>
    </xf>
    <xf numFmtId="0" fontId="0" fillId="0" borderId="20" xfId="0" applyBorder="1"/>
    <xf numFmtId="0" fontId="0" fillId="0" borderId="25" xfId="0" applyBorder="1"/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52"/>
  <sheetViews>
    <sheetView tabSelected="1" zoomScaleNormal="100" workbookViewId="0">
      <pane xSplit="2" topLeftCell="C1" activePane="topRight" state="frozen"/>
      <selection pane="topRight" activeCell="L2" sqref="L2:M2"/>
    </sheetView>
  </sheetViews>
  <sheetFormatPr defaultRowHeight="12.75"/>
  <cols>
    <col min="1" max="1" width="4.85546875" customWidth="1"/>
    <col min="2" max="2" width="25.5703125" customWidth="1"/>
    <col min="3" max="3" width="9.42578125" customWidth="1"/>
    <col min="4" max="4" width="7.7109375" customWidth="1"/>
    <col min="5" max="5" width="10.42578125" customWidth="1"/>
    <col min="6" max="6" width="16.7109375" customWidth="1"/>
    <col min="7" max="7" width="9.140625" customWidth="1"/>
    <col min="8" max="8" width="6.7109375" customWidth="1"/>
    <col min="9" max="9" width="30.7109375" customWidth="1"/>
    <col min="12" max="12" width="20.42578125" customWidth="1"/>
    <col min="13" max="13" width="16.7109375" customWidth="1"/>
    <col min="14" max="14" width="17.28515625" customWidth="1"/>
  </cols>
  <sheetData>
    <row r="2" spans="1:13" ht="18">
      <c r="B2" s="1" t="s">
        <v>86</v>
      </c>
      <c r="L2" s="61" t="s">
        <v>135</v>
      </c>
      <c r="M2" s="61"/>
    </row>
    <row r="3" spans="1:13" ht="18">
      <c r="B3" s="1" t="s">
        <v>87</v>
      </c>
    </row>
    <row r="4" spans="1:13" ht="18">
      <c r="B4" s="1" t="s">
        <v>132</v>
      </c>
      <c r="C4" s="22"/>
      <c r="D4" s="22"/>
      <c r="E4" s="22"/>
      <c r="F4" s="22"/>
    </row>
    <row r="5" spans="1:13" ht="18.75" thickBot="1">
      <c r="B5" s="1"/>
    </row>
    <row r="6" spans="1:13" ht="12.75" customHeight="1" thickBot="1">
      <c r="A6" s="54" t="s">
        <v>1</v>
      </c>
      <c r="B6" s="59" t="s">
        <v>0</v>
      </c>
      <c r="C6" s="56" t="s">
        <v>85</v>
      </c>
      <c r="D6" s="57"/>
      <c r="E6" s="57"/>
      <c r="F6" s="58"/>
      <c r="H6" s="54" t="s">
        <v>1</v>
      </c>
      <c r="I6" s="59" t="s">
        <v>0</v>
      </c>
      <c r="J6" s="56" t="s">
        <v>85</v>
      </c>
      <c r="K6" s="57"/>
      <c r="L6" s="57"/>
      <c r="M6" s="58"/>
    </row>
    <row r="7" spans="1:13" ht="51" customHeight="1" thickBot="1">
      <c r="A7" s="55"/>
      <c r="B7" s="60"/>
      <c r="C7" s="36" t="s">
        <v>27</v>
      </c>
      <c r="D7" s="37" t="s">
        <v>82</v>
      </c>
      <c r="E7" s="38" t="s">
        <v>88</v>
      </c>
      <c r="F7" s="39" t="s">
        <v>131</v>
      </c>
      <c r="H7" s="55"/>
      <c r="I7" s="60"/>
      <c r="J7" s="36" t="s">
        <v>27</v>
      </c>
      <c r="K7" s="37" t="s">
        <v>134</v>
      </c>
      <c r="L7" s="38" t="s">
        <v>88</v>
      </c>
      <c r="M7" s="39" t="s">
        <v>131</v>
      </c>
    </row>
    <row r="8" spans="1:13" ht="24.95" customHeight="1">
      <c r="A8" s="2" t="s">
        <v>2</v>
      </c>
      <c r="B8" s="4" t="s">
        <v>84</v>
      </c>
      <c r="C8" s="11">
        <v>5</v>
      </c>
      <c r="D8" s="12">
        <v>118</v>
      </c>
      <c r="E8" s="18">
        <v>120</v>
      </c>
      <c r="F8" s="19">
        <v>0.98</v>
      </c>
      <c r="H8" s="2" t="s">
        <v>2</v>
      </c>
      <c r="I8" s="23" t="s">
        <v>89</v>
      </c>
      <c r="J8" s="29">
        <v>24</v>
      </c>
      <c r="K8" s="30">
        <v>397</v>
      </c>
      <c r="L8" s="34">
        <v>598</v>
      </c>
      <c r="M8" s="19">
        <v>0.66</v>
      </c>
    </row>
    <row r="9" spans="1:13" ht="24.95" customHeight="1">
      <c r="A9" s="2" t="s">
        <v>3</v>
      </c>
      <c r="B9" s="4" t="s">
        <v>43</v>
      </c>
      <c r="C9" s="8">
        <v>5</v>
      </c>
      <c r="D9" s="7">
        <v>109</v>
      </c>
      <c r="E9" s="7">
        <v>118</v>
      </c>
      <c r="F9" s="20">
        <v>0.92</v>
      </c>
      <c r="H9" s="2" t="s">
        <v>3</v>
      </c>
      <c r="I9" s="4" t="s">
        <v>90</v>
      </c>
      <c r="J9" s="31">
        <v>20</v>
      </c>
      <c r="K9" s="32">
        <v>439</v>
      </c>
      <c r="L9" s="7">
        <v>550</v>
      </c>
      <c r="M9" s="20">
        <v>0.8</v>
      </c>
    </row>
    <row r="10" spans="1:13" ht="24.95" customHeight="1">
      <c r="A10" s="2" t="s">
        <v>4</v>
      </c>
      <c r="B10" s="4" t="s">
        <v>44</v>
      </c>
      <c r="C10" s="8">
        <v>5</v>
      </c>
      <c r="D10" s="7">
        <v>102</v>
      </c>
      <c r="E10" s="7">
        <v>104</v>
      </c>
      <c r="F10" s="20">
        <v>0.98</v>
      </c>
      <c r="H10" s="2" t="s">
        <v>4</v>
      </c>
      <c r="I10" s="4" t="s">
        <v>91</v>
      </c>
      <c r="J10" s="31">
        <v>20</v>
      </c>
      <c r="K10" s="32">
        <v>419</v>
      </c>
      <c r="L10" s="7">
        <v>560</v>
      </c>
      <c r="M10" s="20">
        <v>0.75</v>
      </c>
    </row>
    <row r="11" spans="1:13" ht="24.95" customHeight="1">
      <c r="A11" s="2" t="s">
        <v>5</v>
      </c>
      <c r="B11" s="4" t="s">
        <v>45</v>
      </c>
      <c r="C11" s="8">
        <v>4</v>
      </c>
      <c r="D11" s="7">
        <v>82</v>
      </c>
      <c r="E11" s="7">
        <v>94</v>
      </c>
      <c r="F11" s="20">
        <v>0.87</v>
      </c>
      <c r="H11" s="2" t="s">
        <v>5</v>
      </c>
      <c r="I11" s="4" t="s">
        <v>92</v>
      </c>
      <c r="J11" s="31">
        <v>18</v>
      </c>
      <c r="K11" s="32">
        <v>329</v>
      </c>
      <c r="L11" s="7">
        <v>600</v>
      </c>
      <c r="M11" s="20">
        <v>0.55000000000000004</v>
      </c>
    </row>
    <row r="12" spans="1:13" ht="24.95" customHeight="1">
      <c r="A12" s="2" t="s">
        <v>6</v>
      </c>
      <c r="B12" s="4" t="s">
        <v>46</v>
      </c>
      <c r="C12" s="8">
        <v>6</v>
      </c>
      <c r="D12" s="7">
        <v>120</v>
      </c>
      <c r="E12" s="7">
        <v>120</v>
      </c>
      <c r="F12" s="20">
        <v>1</v>
      </c>
      <c r="H12" s="2" t="s">
        <v>6</v>
      </c>
      <c r="I12" s="4" t="s">
        <v>93</v>
      </c>
      <c r="J12" s="31">
        <v>16</v>
      </c>
      <c r="K12" s="32">
        <v>319</v>
      </c>
      <c r="L12" s="7">
        <v>505</v>
      </c>
      <c r="M12" s="20">
        <v>0.63</v>
      </c>
    </row>
    <row r="13" spans="1:13" ht="24.95" customHeight="1">
      <c r="A13" s="2" t="s">
        <v>7</v>
      </c>
      <c r="B13" s="4" t="s">
        <v>47</v>
      </c>
      <c r="C13" s="8">
        <v>4</v>
      </c>
      <c r="D13" s="7">
        <v>96</v>
      </c>
      <c r="E13" s="7">
        <v>100</v>
      </c>
      <c r="F13" s="20">
        <v>0.96</v>
      </c>
      <c r="H13" s="2" t="s">
        <v>7</v>
      </c>
      <c r="I13" s="4" t="s">
        <v>94</v>
      </c>
      <c r="J13" s="31">
        <v>18</v>
      </c>
      <c r="K13" s="32">
        <v>346</v>
      </c>
      <c r="L13" s="7">
        <v>375</v>
      </c>
      <c r="M13" s="20">
        <v>0.92</v>
      </c>
    </row>
    <row r="14" spans="1:13" ht="24.95" customHeight="1">
      <c r="A14" s="2" t="s">
        <v>8</v>
      </c>
      <c r="B14" s="4" t="s">
        <v>48</v>
      </c>
      <c r="C14" s="8">
        <v>10</v>
      </c>
      <c r="D14" s="7">
        <v>244</v>
      </c>
      <c r="E14" s="7">
        <v>250</v>
      </c>
      <c r="F14" s="20">
        <v>0.97599999999999998</v>
      </c>
      <c r="H14" s="2" t="s">
        <v>8</v>
      </c>
      <c r="I14" s="4" t="s">
        <v>95</v>
      </c>
      <c r="J14" s="31">
        <v>16</v>
      </c>
      <c r="K14" s="32">
        <v>369</v>
      </c>
      <c r="L14" s="34">
        <v>450</v>
      </c>
      <c r="M14" s="20">
        <v>0.82</v>
      </c>
    </row>
    <row r="15" spans="1:13" ht="24.95" customHeight="1">
      <c r="A15" s="2" t="s">
        <v>9</v>
      </c>
      <c r="B15" s="4" t="s">
        <v>49</v>
      </c>
      <c r="C15" s="8">
        <v>4</v>
      </c>
      <c r="D15" s="7">
        <v>80</v>
      </c>
      <c r="E15" s="7">
        <v>83</v>
      </c>
      <c r="F15" s="20">
        <v>0.96</v>
      </c>
      <c r="H15" s="2" t="s">
        <v>9</v>
      </c>
      <c r="I15" s="4" t="s">
        <v>96</v>
      </c>
      <c r="J15" s="31">
        <v>16</v>
      </c>
      <c r="K15" s="32">
        <v>345</v>
      </c>
      <c r="L15" s="7">
        <v>450</v>
      </c>
      <c r="M15" s="20">
        <v>0.77</v>
      </c>
    </row>
    <row r="16" spans="1:13" ht="24.95" customHeight="1">
      <c r="A16" s="2" t="s">
        <v>10</v>
      </c>
      <c r="B16" s="4" t="s">
        <v>50</v>
      </c>
      <c r="C16" s="8">
        <v>5</v>
      </c>
      <c r="D16" s="7">
        <v>115</v>
      </c>
      <c r="E16" s="7">
        <v>120</v>
      </c>
      <c r="F16" s="20">
        <v>0.95</v>
      </c>
      <c r="H16" s="2" t="s">
        <v>10</v>
      </c>
      <c r="I16" s="4" t="s">
        <v>97</v>
      </c>
      <c r="J16" s="31">
        <v>18</v>
      </c>
      <c r="K16" s="32">
        <v>414</v>
      </c>
      <c r="L16" s="7">
        <v>750</v>
      </c>
      <c r="M16" s="20">
        <v>0.55000000000000004</v>
      </c>
    </row>
    <row r="17" spans="1:14" ht="24.95" customHeight="1">
      <c r="A17" s="2" t="s">
        <v>11</v>
      </c>
      <c r="B17" s="4" t="s">
        <v>51</v>
      </c>
      <c r="C17" s="8">
        <v>5</v>
      </c>
      <c r="D17" s="7">
        <v>115</v>
      </c>
      <c r="E17" s="7">
        <v>125</v>
      </c>
      <c r="F17" s="20">
        <v>0.92</v>
      </c>
      <c r="H17" s="2" t="s">
        <v>11</v>
      </c>
      <c r="I17" s="4" t="s">
        <v>98</v>
      </c>
      <c r="J17" s="31">
        <v>14</v>
      </c>
      <c r="K17" s="32">
        <v>294</v>
      </c>
      <c r="L17" s="7">
        <v>430</v>
      </c>
      <c r="M17" s="20">
        <v>0.68</v>
      </c>
    </row>
    <row r="18" spans="1:14" ht="24.95" customHeight="1">
      <c r="A18" s="2" t="s">
        <v>12</v>
      </c>
      <c r="B18" s="5" t="s">
        <v>52</v>
      </c>
      <c r="C18" s="8">
        <v>5</v>
      </c>
      <c r="D18" s="7">
        <v>104</v>
      </c>
      <c r="E18" s="7">
        <v>117</v>
      </c>
      <c r="F18" s="20">
        <v>0.89</v>
      </c>
      <c r="H18" s="2" t="s">
        <v>12</v>
      </c>
      <c r="I18" s="4" t="s">
        <v>99</v>
      </c>
      <c r="J18" s="31">
        <v>12</v>
      </c>
      <c r="K18" s="32">
        <v>219</v>
      </c>
      <c r="L18" s="34">
        <v>350</v>
      </c>
      <c r="M18" s="20">
        <v>0.63</v>
      </c>
    </row>
    <row r="19" spans="1:14" ht="24.95" customHeight="1">
      <c r="A19" s="2" t="s">
        <v>13</v>
      </c>
      <c r="B19" s="4" t="s">
        <v>53</v>
      </c>
      <c r="C19" s="8">
        <v>3</v>
      </c>
      <c r="D19" s="7">
        <v>75</v>
      </c>
      <c r="E19" s="7">
        <v>75</v>
      </c>
      <c r="F19" s="20">
        <v>1</v>
      </c>
      <c r="H19" s="2" t="s">
        <v>13</v>
      </c>
      <c r="I19" s="5" t="s">
        <v>100</v>
      </c>
      <c r="J19" s="31">
        <v>23</v>
      </c>
      <c r="K19" s="32">
        <v>516</v>
      </c>
      <c r="L19" s="7">
        <v>600</v>
      </c>
      <c r="M19" s="20">
        <v>0.86</v>
      </c>
    </row>
    <row r="20" spans="1:14" ht="24.95" customHeight="1">
      <c r="A20" s="2" t="s">
        <v>14</v>
      </c>
      <c r="B20" s="5" t="s">
        <v>54</v>
      </c>
      <c r="C20" s="8">
        <v>6</v>
      </c>
      <c r="D20" s="7">
        <v>103</v>
      </c>
      <c r="E20" s="7">
        <v>106</v>
      </c>
      <c r="F20" s="20">
        <v>0.97</v>
      </c>
      <c r="H20" s="2" t="s">
        <v>14</v>
      </c>
      <c r="I20" s="4" t="s">
        <v>101</v>
      </c>
      <c r="J20" s="31">
        <v>22</v>
      </c>
      <c r="K20" s="32">
        <v>480</v>
      </c>
      <c r="L20" s="7">
        <v>694</v>
      </c>
      <c r="M20" s="20">
        <v>0.69</v>
      </c>
    </row>
    <row r="21" spans="1:14" ht="24.95" customHeight="1">
      <c r="A21" s="2" t="s">
        <v>15</v>
      </c>
      <c r="B21" s="4" t="s">
        <v>55</v>
      </c>
      <c r="C21" s="8">
        <v>6</v>
      </c>
      <c r="D21" s="7">
        <v>124</v>
      </c>
      <c r="E21" s="7">
        <v>130</v>
      </c>
      <c r="F21" s="20">
        <v>0.95</v>
      </c>
      <c r="H21" s="2" t="s">
        <v>15</v>
      </c>
      <c r="I21" s="5" t="s">
        <v>102</v>
      </c>
      <c r="J21" s="31">
        <v>19</v>
      </c>
      <c r="K21" s="32">
        <v>459</v>
      </c>
      <c r="L21" s="7">
        <v>550</v>
      </c>
      <c r="M21" s="20">
        <v>0.83</v>
      </c>
    </row>
    <row r="22" spans="1:14" ht="24.95" customHeight="1">
      <c r="A22" s="2" t="s">
        <v>16</v>
      </c>
      <c r="B22" s="4" t="s">
        <v>56</v>
      </c>
      <c r="C22" s="8">
        <v>4</v>
      </c>
      <c r="D22" s="7">
        <v>77</v>
      </c>
      <c r="E22" s="7">
        <v>85</v>
      </c>
      <c r="F22" s="20">
        <v>0.91</v>
      </c>
      <c r="H22" s="2" t="s">
        <v>16</v>
      </c>
      <c r="I22" s="4" t="s">
        <v>103</v>
      </c>
      <c r="J22" s="31">
        <v>16</v>
      </c>
      <c r="K22" s="32">
        <v>328</v>
      </c>
      <c r="L22" s="35">
        <v>390</v>
      </c>
      <c r="M22" s="20">
        <v>0.84</v>
      </c>
    </row>
    <row r="23" spans="1:14" ht="24.95" customHeight="1">
      <c r="A23" s="2" t="s">
        <v>17</v>
      </c>
      <c r="B23" s="4" t="s">
        <v>57</v>
      </c>
      <c r="C23" s="8">
        <v>6</v>
      </c>
      <c r="D23" s="7">
        <v>91</v>
      </c>
      <c r="E23" s="7">
        <v>95</v>
      </c>
      <c r="F23" s="20">
        <v>0.96</v>
      </c>
      <c r="H23" s="2" t="s">
        <v>17</v>
      </c>
      <c r="I23" s="4" t="s">
        <v>104</v>
      </c>
      <c r="J23" s="31">
        <v>14</v>
      </c>
      <c r="K23" s="32">
        <v>265</v>
      </c>
      <c r="L23" s="7">
        <v>260</v>
      </c>
      <c r="M23" s="20">
        <v>1.02</v>
      </c>
    </row>
    <row r="24" spans="1:14" ht="24.95" customHeight="1">
      <c r="A24" s="2" t="s">
        <v>18</v>
      </c>
      <c r="B24" s="4" t="s">
        <v>58</v>
      </c>
      <c r="C24" s="8">
        <v>5</v>
      </c>
      <c r="D24" s="7">
        <v>94</v>
      </c>
      <c r="E24" s="7">
        <v>99</v>
      </c>
      <c r="F24" s="20">
        <v>0.95</v>
      </c>
      <c r="H24" s="2" t="s">
        <v>18</v>
      </c>
      <c r="I24" s="4" t="s">
        <v>105</v>
      </c>
      <c r="J24" s="31">
        <v>16</v>
      </c>
      <c r="K24" s="32">
        <v>341</v>
      </c>
      <c r="L24" s="7">
        <v>435</v>
      </c>
      <c r="M24" s="20">
        <v>0.78</v>
      </c>
    </row>
    <row r="25" spans="1:14" ht="24.95" customHeight="1">
      <c r="A25" s="2" t="s">
        <v>19</v>
      </c>
      <c r="B25" s="4" t="s">
        <v>59</v>
      </c>
      <c r="C25" s="8">
        <v>5</v>
      </c>
      <c r="D25" s="7">
        <v>97</v>
      </c>
      <c r="E25" s="7">
        <v>100</v>
      </c>
      <c r="F25" s="20">
        <v>0.97</v>
      </c>
      <c r="H25" s="2" t="s">
        <v>19</v>
      </c>
      <c r="I25" s="4" t="s">
        <v>106</v>
      </c>
      <c r="J25" s="31">
        <v>10</v>
      </c>
      <c r="K25" s="32">
        <v>224</v>
      </c>
      <c r="L25" s="7">
        <v>375</v>
      </c>
      <c r="M25" s="20">
        <v>0.6</v>
      </c>
    </row>
    <row r="26" spans="1:14" ht="24.95" customHeight="1">
      <c r="A26" s="2" t="s">
        <v>20</v>
      </c>
      <c r="B26" s="4" t="s">
        <v>60</v>
      </c>
      <c r="C26" s="8">
        <v>5</v>
      </c>
      <c r="D26" s="7">
        <v>90</v>
      </c>
      <c r="E26" s="7">
        <v>92</v>
      </c>
      <c r="F26" s="20">
        <v>0.98</v>
      </c>
      <c r="H26" s="2" t="s">
        <v>20</v>
      </c>
      <c r="I26" s="4" t="s">
        <v>107</v>
      </c>
      <c r="J26" s="31">
        <v>18</v>
      </c>
      <c r="K26" s="32">
        <v>437</v>
      </c>
      <c r="L26" s="7">
        <v>500</v>
      </c>
      <c r="M26" s="20">
        <v>0.87</v>
      </c>
    </row>
    <row r="27" spans="1:14" ht="34.5" customHeight="1">
      <c r="A27" s="2" t="s">
        <v>21</v>
      </c>
      <c r="B27" s="4" t="s">
        <v>61</v>
      </c>
      <c r="C27" s="8">
        <v>5</v>
      </c>
      <c r="D27" s="7">
        <v>105</v>
      </c>
      <c r="E27" s="7">
        <v>125</v>
      </c>
      <c r="F27" s="20">
        <v>0.84</v>
      </c>
      <c r="H27" s="2" t="s">
        <v>21</v>
      </c>
      <c r="I27" s="4" t="s">
        <v>108</v>
      </c>
      <c r="J27" s="31">
        <v>37</v>
      </c>
      <c r="K27" s="32">
        <v>874</v>
      </c>
      <c r="L27" s="34">
        <v>1150</v>
      </c>
      <c r="M27" s="20">
        <v>0.76</v>
      </c>
      <c r="N27" s="40" t="s">
        <v>129</v>
      </c>
    </row>
    <row r="28" spans="1:14" ht="24.95" customHeight="1">
      <c r="A28" s="2" t="s">
        <v>22</v>
      </c>
      <c r="B28" s="4" t="s">
        <v>62</v>
      </c>
      <c r="C28" s="8">
        <v>7</v>
      </c>
      <c r="D28" s="7">
        <v>130</v>
      </c>
      <c r="E28" s="7">
        <v>164</v>
      </c>
      <c r="F28" s="20">
        <v>0.8</v>
      </c>
      <c r="H28" s="2" t="s">
        <v>22</v>
      </c>
      <c r="I28" s="4" t="s">
        <v>109</v>
      </c>
      <c r="J28" s="31">
        <v>26</v>
      </c>
      <c r="K28" s="32">
        <v>610</v>
      </c>
      <c r="L28" s="7">
        <v>600</v>
      </c>
      <c r="M28" s="20">
        <v>1.02</v>
      </c>
    </row>
    <row r="29" spans="1:14" ht="24.95" customHeight="1">
      <c r="A29" s="2" t="s">
        <v>23</v>
      </c>
      <c r="B29" s="4" t="s">
        <v>63</v>
      </c>
      <c r="C29" s="8">
        <v>4</v>
      </c>
      <c r="D29" s="7">
        <v>76</v>
      </c>
      <c r="E29" s="7">
        <v>85</v>
      </c>
      <c r="F29" s="20">
        <v>0.89</v>
      </c>
      <c r="H29" s="2" t="s">
        <v>23</v>
      </c>
      <c r="I29" s="4" t="s">
        <v>110</v>
      </c>
      <c r="J29" s="31">
        <v>10</v>
      </c>
      <c r="K29" s="32">
        <v>210</v>
      </c>
      <c r="L29" s="7">
        <v>240</v>
      </c>
      <c r="M29" s="20">
        <v>0.875</v>
      </c>
    </row>
    <row r="30" spans="1:14" ht="24.95" customHeight="1">
      <c r="A30" s="2" t="s">
        <v>24</v>
      </c>
      <c r="B30" s="4" t="s">
        <v>64</v>
      </c>
      <c r="C30" s="8">
        <v>5</v>
      </c>
      <c r="D30" s="7">
        <v>110</v>
      </c>
      <c r="E30" s="7">
        <v>160</v>
      </c>
      <c r="F30" s="20">
        <v>0.69</v>
      </c>
      <c r="H30" s="2" t="s">
        <v>24</v>
      </c>
      <c r="I30" s="4" t="s">
        <v>111</v>
      </c>
      <c r="J30" s="31">
        <v>30</v>
      </c>
      <c r="K30" s="32">
        <v>518</v>
      </c>
      <c r="L30" s="7">
        <v>680</v>
      </c>
      <c r="M30" s="20">
        <v>0.76</v>
      </c>
    </row>
    <row r="31" spans="1:14" ht="24.95" customHeight="1">
      <c r="A31" s="2" t="s">
        <v>25</v>
      </c>
      <c r="B31" s="6" t="s">
        <v>65</v>
      </c>
      <c r="C31" s="8">
        <v>6</v>
      </c>
      <c r="D31" s="7">
        <v>134</v>
      </c>
      <c r="E31" s="7">
        <v>167</v>
      </c>
      <c r="F31" s="20">
        <v>0.8</v>
      </c>
      <c r="H31" s="2" t="s">
        <v>25</v>
      </c>
      <c r="I31" s="4" t="s">
        <v>112</v>
      </c>
      <c r="J31" s="31">
        <v>23</v>
      </c>
      <c r="K31" s="32">
        <v>461</v>
      </c>
      <c r="L31" s="7">
        <v>756</v>
      </c>
      <c r="M31" s="20">
        <v>0.61</v>
      </c>
    </row>
    <row r="32" spans="1:14" ht="24.95" customHeight="1">
      <c r="A32" s="2" t="s">
        <v>26</v>
      </c>
      <c r="B32" s="6" t="s">
        <v>66</v>
      </c>
      <c r="C32" s="8">
        <v>5</v>
      </c>
      <c r="D32" s="7">
        <v>101</v>
      </c>
      <c r="E32" s="7">
        <v>105</v>
      </c>
      <c r="F32" s="20">
        <v>0.96</v>
      </c>
      <c r="H32" s="2" t="s">
        <v>26</v>
      </c>
      <c r="I32" s="4" t="s">
        <v>113</v>
      </c>
      <c r="J32" s="31">
        <v>25</v>
      </c>
      <c r="K32" s="32">
        <v>559</v>
      </c>
      <c r="L32" s="7">
        <v>700</v>
      </c>
      <c r="M32" s="20">
        <v>0.8</v>
      </c>
    </row>
    <row r="33" spans="1:13" ht="24.95" customHeight="1">
      <c r="A33" s="2" t="s">
        <v>28</v>
      </c>
      <c r="B33" s="6" t="s">
        <v>67</v>
      </c>
      <c r="C33" s="8">
        <v>5</v>
      </c>
      <c r="D33" s="7">
        <v>120</v>
      </c>
      <c r="E33" s="7">
        <v>125</v>
      </c>
      <c r="F33" s="20">
        <v>0.96</v>
      </c>
      <c r="H33" s="2" t="s">
        <v>28</v>
      </c>
      <c r="I33" s="6" t="s">
        <v>114</v>
      </c>
      <c r="J33" s="31">
        <v>28</v>
      </c>
      <c r="K33" s="32">
        <v>161</v>
      </c>
      <c r="L33" s="7">
        <v>300</v>
      </c>
      <c r="M33" s="20">
        <v>0.54</v>
      </c>
    </row>
    <row r="34" spans="1:13" ht="24.95" customHeight="1">
      <c r="A34" s="2" t="s">
        <v>29</v>
      </c>
      <c r="B34" s="6" t="s">
        <v>68</v>
      </c>
      <c r="C34" s="8">
        <v>4</v>
      </c>
      <c r="D34" s="7">
        <v>84</v>
      </c>
      <c r="E34" s="7">
        <v>95</v>
      </c>
      <c r="F34" s="20">
        <v>0.97</v>
      </c>
      <c r="H34" s="2" t="s">
        <v>29</v>
      </c>
      <c r="I34" s="6" t="s">
        <v>115</v>
      </c>
      <c r="J34" s="31">
        <v>27</v>
      </c>
      <c r="K34" s="32">
        <v>105</v>
      </c>
      <c r="L34" s="7">
        <v>140</v>
      </c>
      <c r="M34" s="20">
        <v>0.75</v>
      </c>
    </row>
    <row r="35" spans="1:13" ht="24.95" customHeight="1">
      <c r="A35" s="2" t="s">
        <v>30</v>
      </c>
      <c r="B35" s="6" t="s">
        <v>69</v>
      </c>
      <c r="C35" s="8">
        <v>5</v>
      </c>
      <c r="D35" s="7">
        <v>111</v>
      </c>
      <c r="E35" s="7">
        <v>150</v>
      </c>
      <c r="F35" s="20">
        <v>0.89</v>
      </c>
      <c r="H35" s="2" t="s">
        <v>30</v>
      </c>
      <c r="I35" s="6" t="s">
        <v>116</v>
      </c>
      <c r="J35" s="31">
        <v>23</v>
      </c>
      <c r="K35" s="32">
        <v>154</v>
      </c>
      <c r="L35" s="7">
        <v>230</v>
      </c>
      <c r="M35" s="20">
        <v>0.67</v>
      </c>
    </row>
    <row r="36" spans="1:13" ht="24.95" customHeight="1">
      <c r="A36" s="2" t="s">
        <v>31</v>
      </c>
      <c r="B36" s="6" t="s">
        <v>70</v>
      </c>
      <c r="C36" s="8">
        <v>4</v>
      </c>
      <c r="D36" s="7">
        <v>82</v>
      </c>
      <c r="E36" s="7">
        <v>95</v>
      </c>
      <c r="F36" s="20">
        <v>0.86</v>
      </c>
      <c r="H36" s="2" t="s">
        <v>31</v>
      </c>
      <c r="I36" s="6" t="s">
        <v>117</v>
      </c>
      <c r="J36" s="31">
        <v>22</v>
      </c>
      <c r="K36" s="32">
        <v>165</v>
      </c>
      <c r="L36" s="7">
        <v>120</v>
      </c>
      <c r="M36" s="20">
        <v>1.375</v>
      </c>
    </row>
    <row r="37" spans="1:13" ht="24.95" customHeight="1">
      <c r="A37" s="2" t="s">
        <v>32</v>
      </c>
      <c r="B37" s="17" t="s">
        <v>71</v>
      </c>
      <c r="C37" s="8">
        <v>8</v>
      </c>
      <c r="D37" s="7">
        <v>129</v>
      </c>
      <c r="E37" s="7">
        <v>154</v>
      </c>
      <c r="F37" s="20">
        <v>0.84</v>
      </c>
      <c r="H37" s="2" t="s">
        <v>32</v>
      </c>
      <c r="I37" s="24" t="s">
        <v>118</v>
      </c>
      <c r="J37" s="31">
        <v>21</v>
      </c>
      <c r="K37" s="32">
        <v>658</v>
      </c>
      <c r="L37" s="7">
        <v>640</v>
      </c>
      <c r="M37" s="20">
        <v>1.03</v>
      </c>
    </row>
    <row r="38" spans="1:13" ht="24.95" customHeight="1">
      <c r="A38" s="2" t="s">
        <v>33</v>
      </c>
      <c r="B38" s="17" t="s">
        <v>72</v>
      </c>
      <c r="C38" s="8">
        <v>3</v>
      </c>
      <c r="D38" s="7">
        <v>61</v>
      </c>
      <c r="E38" s="7">
        <v>66</v>
      </c>
      <c r="F38" s="20">
        <v>0.92</v>
      </c>
      <c r="H38" s="2" t="s">
        <v>33</v>
      </c>
      <c r="I38" s="24" t="s">
        <v>119</v>
      </c>
      <c r="J38" s="31">
        <v>19</v>
      </c>
      <c r="K38" s="32">
        <v>600</v>
      </c>
      <c r="L38" s="7">
        <v>540</v>
      </c>
      <c r="M38" s="20">
        <v>1.1100000000000001</v>
      </c>
    </row>
    <row r="39" spans="1:13" ht="24.95" customHeight="1">
      <c r="A39" s="2" t="s">
        <v>34</v>
      </c>
      <c r="B39" s="6" t="s">
        <v>73</v>
      </c>
      <c r="C39" s="8">
        <v>4</v>
      </c>
      <c r="D39" s="7">
        <v>89</v>
      </c>
      <c r="E39" s="7">
        <v>100</v>
      </c>
      <c r="F39" s="20">
        <v>0.89</v>
      </c>
      <c r="H39" s="2" t="s">
        <v>34</v>
      </c>
      <c r="I39" s="6" t="s">
        <v>120</v>
      </c>
      <c r="J39" s="31">
        <v>11</v>
      </c>
      <c r="K39" s="32">
        <v>234</v>
      </c>
      <c r="L39" s="7">
        <v>500</v>
      </c>
      <c r="M39" s="20">
        <v>0.47</v>
      </c>
    </row>
    <row r="40" spans="1:13" ht="24.95" customHeight="1">
      <c r="A40" s="2" t="s">
        <v>35</v>
      </c>
      <c r="B40" s="6" t="s">
        <v>74</v>
      </c>
      <c r="C40" s="8">
        <v>4</v>
      </c>
      <c r="D40" s="7">
        <v>79</v>
      </c>
      <c r="E40" s="7">
        <v>100</v>
      </c>
      <c r="F40" s="20">
        <v>0.79</v>
      </c>
      <c r="H40" s="2" t="s">
        <v>35</v>
      </c>
      <c r="I40" s="6" t="s">
        <v>121</v>
      </c>
      <c r="J40" s="31">
        <v>8</v>
      </c>
      <c r="K40" s="32">
        <v>225</v>
      </c>
      <c r="L40" s="7">
        <v>510</v>
      </c>
      <c r="M40" s="20">
        <v>0.44</v>
      </c>
    </row>
    <row r="41" spans="1:13" ht="24.95" customHeight="1">
      <c r="A41" s="2" t="s">
        <v>36</v>
      </c>
      <c r="B41" s="6" t="s">
        <v>75</v>
      </c>
      <c r="C41" s="8">
        <v>3</v>
      </c>
      <c r="D41" s="7">
        <v>64</v>
      </c>
      <c r="E41" s="7">
        <v>67</v>
      </c>
      <c r="F41" s="20">
        <v>0.96</v>
      </c>
      <c r="H41" s="2" t="s">
        <v>36</v>
      </c>
      <c r="I41" s="6" t="s">
        <v>122</v>
      </c>
      <c r="J41" s="31">
        <v>22</v>
      </c>
      <c r="K41" s="32">
        <v>486</v>
      </c>
      <c r="L41" s="7">
        <v>864</v>
      </c>
      <c r="M41" s="20">
        <v>0.41</v>
      </c>
    </row>
    <row r="42" spans="1:13" ht="24.95" customHeight="1">
      <c r="A42" s="2" t="s">
        <v>37</v>
      </c>
      <c r="B42" s="6" t="s">
        <v>76</v>
      </c>
      <c r="C42" s="8">
        <v>4</v>
      </c>
      <c r="D42" s="7">
        <v>93</v>
      </c>
      <c r="E42" s="7">
        <v>100</v>
      </c>
      <c r="F42" s="20">
        <v>0.93</v>
      </c>
      <c r="H42" s="2" t="s">
        <v>37</v>
      </c>
      <c r="I42" s="6" t="s">
        <v>123</v>
      </c>
      <c r="J42" s="31">
        <v>20</v>
      </c>
      <c r="K42" s="32">
        <v>533</v>
      </c>
      <c r="L42" s="7">
        <v>1192</v>
      </c>
      <c r="M42" s="20">
        <v>0.45</v>
      </c>
    </row>
    <row r="43" spans="1:13" ht="24.95" customHeight="1">
      <c r="A43" s="2" t="s">
        <v>38</v>
      </c>
      <c r="B43" s="6" t="s">
        <v>77</v>
      </c>
      <c r="C43" s="8">
        <v>2</v>
      </c>
      <c r="D43" s="7">
        <v>38</v>
      </c>
      <c r="E43" s="7">
        <v>40</v>
      </c>
      <c r="F43" s="20">
        <v>0.95</v>
      </c>
      <c r="H43" s="2" t="s">
        <v>38</v>
      </c>
      <c r="I43" s="6" t="s">
        <v>124</v>
      </c>
      <c r="J43" s="31">
        <v>18</v>
      </c>
      <c r="K43" s="32">
        <v>465</v>
      </c>
      <c r="L43" s="7">
        <v>510</v>
      </c>
      <c r="M43" s="20">
        <v>0.91</v>
      </c>
    </row>
    <row r="44" spans="1:13" ht="24.95" customHeight="1">
      <c r="A44" s="2" t="s">
        <v>39</v>
      </c>
      <c r="B44" s="6" t="s">
        <v>78</v>
      </c>
      <c r="C44" s="8">
        <v>8</v>
      </c>
      <c r="D44" s="7">
        <v>180</v>
      </c>
      <c r="E44" s="7">
        <v>275</v>
      </c>
      <c r="F44" s="20">
        <v>0.65</v>
      </c>
      <c r="H44" s="2" t="s">
        <v>39</v>
      </c>
      <c r="I44" s="6" t="s">
        <v>125</v>
      </c>
      <c r="J44" s="31">
        <v>18</v>
      </c>
      <c r="K44" s="32">
        <v>479</v>
      </c>
      <c r="L44" s="7">
        <v>1015</v>
      </c>
      <c r="M44" s="20">
        <v>0.47</v>
      </c>
    </row>
    <row r="45" spans="1:13" ht="24.95" customHeight="1">
      <c r="A45" s="2" t="s">
        <v>40</v>
      </c>
      <c r="B45" s="6" t="s">
        <v>79</v>
      </c>
      <c r="C45" s="8">
        <v>5</v>
      </c>
      <c r="D45" s="7">
        <v>114</v>
      </c>
      <c r="E45" s="7">
        <v>125</v>
      </c>
      <c r="F45" s="20">
        <v>0.91</v>
      </c>
      <c r="H45" s="2" t="s">
        <v>40</v>
      </c>
      <c r="I45" s="6" t="s">
        <v>126</v>
      </c>
      <c r="J45" s="31">
        <v>21</v>
      </c>
      <c r="K45" s="32">
        <v>559</v>
      </c>
      <c r="L45" s="7">
        <v>600</v>
      </c>
      <c r="M45" s="20">
        <v>0.93</v>
      </c>
    </row>
    <row r="46" spans="1:13" ht="24.95" customHeight="1">
      <c r="A46" s="2" t="s">
        <v>41</v>
      </c>
      <c r="B46" s="6" t="s">
        <v>80</v>
      </c>
      <c r="C46" s="8">
        <v>3</v>
      </c>
      <c r="D46" s="7">
        <v>59</v>
      </c>
      <c r="E46" s="7">
        <v>60</v>
      </c>
      <c r="F46" s="20">
        <v>0.98</v>
      </c>
      <c r="H46" s="2" t="s">
        <v>41</v>
      </c>
      <c r="I46" s="6" t="s">
        <v>130</v>
      </c>
      <c r="J46" s="31">
        <v>23</v>
      </c>
      <c r="K46" s="32">
        <v>678</v>
      </c>
      <c r="L46" s="7">
        <v>960</v>
      </c>
      <c r="M46" s="27">
        <v>0.71</v>
      </c>
    </row>
    <row r="47" spans="1:13" ht="24.95" customHeight="1" thickBot="1">
      <c r="A47" s="2" t="s">
        <v>42</v>
      </c>
      <c r="B47" s="3" t="s">
        <v>81</v>
      </c>
      <c r="C47" s="9">
        <v>7</v>
      </c>
      <c r="D47" s="10">
        <v>129</v>
      </c>
      <c r="E47" s="7">
        <v>160</v>
      </c>
      <c r="F47" s="21">
        <v>0.81</v>
      </c>
      <c r="H47" s="2" t="s">
        <v>42</v>
      </c>
      <c r="I47" s="6" t="s">
        <v>127</v>
      </c>
      <c r="J47" s="31">
        <v>15</v>
      </c>
      <c r="K47" s="32">
        <v>335</v>
      </c>
      <c r="L47" s="7">
        <v>358</v>
      </c>
      <c r="M47" s="33">
        <v>0.94</v>
      </c>
    </row>
    <row r="48" spans="1:13" ht="24.95" customHeight="1" thickBot="1">
      <c r="A48" s="13"/>
      <c r="B48" s="14" t="s">
        <v>83</v>
      </c>
      <c r="C48" s="15">
        <f>SUM(C8:C47)</f>
        <v>199</v>
      </c>
      <c r="D48" s="41">
        <f t="shared" ref="D48:E48" si="0">SUM(D8:D47)</f>
        <v>4124</v>
      </c>
      <c r="E48" s="41">
        <f t="shared" si="0"/>
        <v>4651</v>
      </c>
      <c r="F48" s="16"/>
      <c r="H48" s="46" t="s">
        <v>128</v>
      </c>
      <c r="I48" s="44" t="s">
        <v>133</v>
      </c>
      <c r="J48" s="48">
        <v>12</v>
      </c>
      <c r="K48" s="50">
        <v>280</v>
      </c>
      <c r="L48" s="52">
        <v>720</v>
      </c>
      <c r="M48" s="42">
        <v>0.47</v>
      </c>
    </row>
    <row r="49" spans="8:13" ht="13.5" thickBot="1">
      <c r="H49" s="47"/>
      <c r="I49" s="45"/>
      <c r="J49" s="49"/>
      <c r="K49" s="51"/>
      <c r="L49" s="53"/>
      <c r="M49" s="43"/>
    </row>
    <row r="50" spans="8:13" ht="30.75" customHeight="1" thickBot="1">
      <c r="H50" s="13"/>
      <c r="I50" s="28" t="s">
        <v>83</v>
      </c>
      <c r="J50" s="15">
        <f>SUM(J8:J49)</f>
        <v>789</v>
      </c>
      <c r="K50" s="41">
        <f t="shared" ref="K50" si="1">SUM(K8:K49)</f>
        <v>16289</v>
      </c>
      <c r="L50" s="41">
        <f>SUM(L8:L49)</f>
        <v>22747</v>
      </c>
      <c r="M50" s="16"/>
    </row>
    <row r="51" spans="8:13" ht="15">
      <c r="H51" s="25"/>
      <c r="J51" s="26"/>
      <c r="K51" s="26"/>
      <c r="L51" s="26"/>
      <c r="M51" s="26"/>
    </row>
    <row r="52" spans="8:13" ht="15">
      <c r="H52" s="25"/>
      <c r="J52" s="26"/>
      <c r="K52" s="26"/>
      <c r="L52" s="26"/>
      <c r="M52" s="26"/>
    </row>
  </sheetData>
  <mergeCells count="13">
    <mergeCell ref="A6:A7"/>
    <mergeCell ref="C6:F6"/>
    <mergeCell ref="B6:B7"/>
    <mergeCell ref="L2:M2"/>
    <mergeCell ref="H6:H7"/>
    <mergeCell ref="I6:I7"/>
    <mergeCell ref="J6:M6"/>
    <mergeCell ref="M48:M49"/>
    <mergeCell ref="I48:I49"/>
    <mergeCell ref="H48:H49"/>
    <mergeCell ref="J48:J49"/>
    <mergeCell ref="K48:K49"/>
    <mergeCell ref="L48:L49"/>
  </mergeCells>
  <phoneticPr fontId="0" type="noConversion"/>
  <pageMargins left="0.35433070866141736" right="0.35433070866141736" top="0.98425196850393704" bottom="0.98425196850393704" header="0.51181102362204722" footer="0.51181102362204722"/>
  <pageSetup paperSize="8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9" sqref="D29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L.uczniów </vt:lpstr>
      <vt:lpstr>Arkusz3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</dc:creator>
  <cp:lastModifiedBy>Mciej Zadora</cp:lastModifiedBy>
  <cp:lastPrinted>2025-03-07T11:58:37Z</cp:lastPrinted>
  <dcterms:created xsi:type="dcterms:W3CDTF">2009-09-23T08:48:25Z</dcterms:created>
  <dcterms:modified xsi:type="dcterms:W3CDTF">2025-03-11T08:51:57Z</dcterms:modified>
</cp:coreProperties>
</file>